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ЕЛИЗАВЕТА\7. СНОС (Списание)\Перечень 2024\"/>
    </mc:Choice>
  </mc:AlternateContent>
  <bookViews>
    <workbookView xWindow="-120" yWindow="-120" windowWidth="29040" windowHeight="15840" firstSheet="2" activeTab="2"/>
  </bookViews>
  <sheets>
    <sheet name="Перечень_2022" sheetId="1" state="hidden" r:id="rId1"/>
    <sheet name="отчет на 31.12.2022" sheetId="2" state="hidden" r:id="rId2"/>
    <sheet name=" Перечень 2023 на 01.01.2024" sheetId="11" r:id="rId3"/>
  </sheets>
  <definedNames>
    <definedName name="_Hlk154680150" localSheetId="2">' Перечень 2023 на 01.01.2024'!$F$61</definedName>
    <definedName name="_xlnm._FilterDatabase" localSheetId="2" hidden="1">' Перечень 2023 на 01.01.2024'!$A$3:$I$153</definedName>
    <definedName name="_xlnm.Print_Area" localSheetId="2">' Перечень 2023 на 01.01.2024'!$A$1:$I$158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1" l="1"/>
  <c r="A13" i="11" l="1"/>
  <c r="A14" i="11" s="1"/>
  <c r="A15" i="11" s="1"/>
  <c r="A16" i="11" s="1"/>
  <c r="A17" i="11" s="1"/>
  <c r="A18" i="11" s="1"/>
  <c r="A19" i="11" s="1"/>
  <c r="A21" i="11" l="1"/>
  <c r="A22" i="11" s="1"/>
  <c r="A23" i="11" l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5" i="11" s="1"/>
  <c r="A86" i="11" s="1"/>
  <c r="A87" i="11" s="1"/>
  <c r="A88" i="11" s="1"/>
  <c r="A89" i="11" l="1"/>
  <c r="A90" i="11" s="1"/>
  <c r="A91" i="11" s="1"/>
  <c r="A92" i="11" s="1"/>
  <c r="A93" i="11" s="1"/>
  <c r="A95" i="11" s="1"/>
  <c r="A12" i="2"/>
  <c r="A14" i="2" l="1"/>
  <c r="E44" i="2" l="1"/>
  <c r="D44" i="2"/>
  <c r="C44" i="2"/>
  <c r="B44" i="2"/>
  <c r="A42" i="2"/>
  <c r="A40" i="2"/>
  <c r="A38" i="2"/>
  <c r="A36" i="2"/>
  <c r="A34" i="2"/>
  <c r="A32" i="2"/>
  <c r="A30" i="2"/>
  <c r="A28" i="2"/>
  <c r="A26" i="2"/>
  <c r="A24" i="2"/>
  <c r="A22" i="2"/>
  <c r="A20" i="2"/>
  <c r="A16" i="2"/>
  <c r="A44" i="2" l="1"/>
  <c r="A96" i="11" l="1"/>
  <c r="A97" i="11" s="1"/>
  <c r="A98" i="11" s="1"/>
  <c r="A99" i="11" s="1"/>
  <c r="A100" i="11" s="1"/>
  <c r="A101" i="11" s="1"/>
  <c r="A102" i="11" s="1"/>
  <c r="A103" i="11" s="1"/>
  <c r="A104" i="11" l="1"/>
  <c r="A106" i="11" l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l="1"/>
  <c r="A124" i="11" s="1"/>
  <c r="A125" i="11" s="1"/>
  <c r="A126" i="11" s="1"/>
  <c r="A127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9" i="11" s="1"/>
  <c r="A150" i="11" s="1"/>
  <c r="A152" i="11" l="1"/>
  <c r="A153" i="11" s="1"/>
  <c r="A155" i="11" s="1"/>
  <c r="A157" i="11" s="1"/>
</calcChain>
</file>

<file path=xl/comments1.xml><?xml version="1.0" encoding="utf-8"?>
<comments xmlns="http://schemas.openxmlformats.org/spreadsheetml/2006/main">
  <authors>
    <author>Подобедова Жанна Ильинишна</author>
  </authors>
  <commentList>
    <comment ref="I55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31.12.2023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2022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было 30.02.2022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2022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2022</t>
        </r>
      </text>
    </comment>
    <comment ref="I60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было 31.12.2022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было 31.12.2022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было 30.06.2022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Подобедова Жанна Ильинишна:</t>
        </r>
        <r>
          <rPr>
            <sz val="9"/>
            <color indexed="81"/>
            <rFont val="Tahoma"/>
            <family val="2"/>
            <charset val="204"/>
          </rPr>
          <t xml:space="preserve">
было 30.06.2022</t>
        </r>
      </text>
    </comment>
  </commentList>
</comments>
</file>

<file path=xl/sharedStrings.xml><?xml version="1.0" encoding="utf-8"?>
<sst xmlns="http://schemas.openxmlformats.org/spreadsheetml/2006/main" count="1738" uniqueCount="626">
  <si>
    <t>№ п/п</t>
  </si>
  <si>
    <t>С какого времени не используется объект (месяц, год)</t>
  </si>
  <si>
    <t>Источник финансирования работ по сносу</t>
  </si>
  <si>
    <t>Срок списания (сноса)</t>
  </si>
  <si>
    <t>Республиканский бюджет</t>
  </si>
  <si>
    <t>Согласование ДИН МВД Республики Беларусь № 29/11-33/29625вн от 30.11.2017</t>
  </si>
  <si>
    <t>Согласование ДФиТ МВД  № 34/6/39133овд от 04.11.2021</t>
  </si>
  <si>
    <t xml:space="preserve">Собственные средства </t>
  </si>
  <si>
    <t>Собственные средства</t>
  </si>
  <si>
    <t>используется</t>
  </si>
  <si>
    <t>141,3+ 25,6</t>
  </si>
  <si>
    <t>Предложение РУП «Белтелеком» с обоснованием списания объектов недвижимого имущества (не соотв. обязательным для соблюдения ТНПА), протокол заседания постоянно действующей комиссии по списанию имущества от 12.04.2022 № 40</t>
  </si>
  <si>
    <t>нецелесообразность восстановления</t>
  </si>
  <si>
    <t xml:space="preserve">175,1 + общая протяженность сети – 4,00 м </t>
  </si>
  <si>
    <t>протокол Комиссии РУП ”Гомельавтодор“ от 19.04.2022 № 2</t>
  </si>
  <si>
    <t>Приказ РУП ”Гомельэнерго“ от 02.08.2021 № 791</t>
  </si>
  <si>
    <t>Приказ РУП ”Гомельэнерго“ от 22.12.2021 №1350</t>
  </si>
  <si>
    <t>Приказ РУП ”Гомельэнерго“ от 22.12.2021 №1351</t>
  </si>
  <si>
    <t>Приказ РУП ”Гомельэнерго“ от 05.04.2022 № 336</t>
  </si>
  <si>
    <t>Письмо РУП ”Гроднооблгаз“ от 30.05.2022 № 08/3461</t>
  </si>
  <si>
    <t>Письмо РУП ”Гроднооблгаз“ от 30.05.2022 № 291</t>
  </si>
  <si>
    <t>Собственныее средства</t>
  </si>
  <si>
    <t>Внебюджетные средства</t>
  </si>
  <si>
    <t>Решение Министра обороны Республики Беларусь от 10.01.2022 № 318</t>
  </si>
  <si>
    <t>Решение Министра обороны Республики Беларусь от 10.01.2022  № 318</t>
  </si>
  <si>
    <t>Письмо РУП ”Минскэнерго“ от 30.03.2021 № 17/201-3247 Объект из перечня на 2021 год</t>
  </si>
  <si>
    <t>Письмо РУП ”Минскэнерго“ от 10.06.2021 № 17/201-610-1. Объект из перечня на 2021 год</t>
  </si>
  <si>
    <t>Приказ ОАО ”Старобинский ТБЗ“  от 02.11.2021 № 783. Объект из перечня на 2021 год</t>
  </si>
  <si>
    <t>Приказ Минпрома от 11.06.2015  № 284 ”О списании основных средств“</t>
  </si>
  <si>
    <t>Запланирован снос в составе проекта Биотехнологический центр УО ”Полесский государственный университет“ г.Пинск 2016 года. Указ Президента Республики Беларусь от 3 апреля 2013 г. № 1/14161</t>
  </si>
  <si>
    <t xml:space="preserve">Запланирован снос в составе проекта Биотехнологический центр УО ”Полесский государственный университет“ г.Пинск 2016 года. Указ Президента Республики Беларусь от 3 апреля 2013 г. № 1/14161№ </t>
  </si>
  <si>
    <t>Запланирован снос в составе проекта Биотехнологический центр УО ”Полесский государственный университет“ г. Пинск 2016 года. Указ Президента Республики Беларусь от 3 апреля 2013 г. № 1/14161</t>
  </si>
  <si>
    <t>Общая площадь объекта  (кв.метров)</t>
  </si>
  <si>
    <t>МВД</t>
  </si>
  <si>
    <t>РОГУ</t>
  </si>
  <si>
    <t>Здание медвытрезвителя, 213805, Могилевская обл., г.Бобруйск, ул.Бахарова, 112,  710/С-42097</t>
  </si>
  <si>
    <t xml:space="preserve">ИУ ”Исправительная колония № 2“ управления Департамента исполнения наказаний Министерства внутренних дел по Могилевской области, 213800, Могилевская обл., г.Бобруйск, ул.Сикорского, 1, тел. 80225725419, УНП 790186573 </t>
  </si>
  <si>
    <t>Сведения о балансодержателе (наименование, почтовый адрес, учетный номер плательщика, номер телефона)</t>
  </si>
  <si>
    <t xml:space="preserve"> Сведения  об объекте недвижимого имущества (наименование, адрес местонахождения, инвентарный номер по государственной регистрации в ЕГРНИ, а при ее отсутствии –  по бухгалтерскому учету)</t>
  </si>
  <si>
    <t>Административный корпус, 213805, Могилевская обл., г.Бобруйск, ул.Бахарова, 112,  710/С-42094</t>
  </si>
  <si>
    <t>Гараж, Гомельская обл., г. Ветка, ул. Батракова, М.Г., 40, корп.2,  311/С-38231</t>
  </si>
  <si>
    <t xml:space="preserve">Управление внутренних дел Гомельского областного исполнительного комитета,  246050, г. Гомель, ул. Коммунаров, 3, тел. 80232-96-74-09, УНП 400084828 </t>
  </si>
  <si>
    <t>Минлесхоз</t>
  </si>
  <si>
    <t>Государственное лесохозяйственное учреждение ”Жлобинский лесхоз“,  247196, Гомельская обл., г. Жлобин,  ул. Красный проезд, д. 2а, УНП 400080095,  тел. 80233425189</t>
  </si>
  <si>
    <t>Комплекс зданий бывшего деревообрабатывающего цеха, Гомельская обл., Жлобинский р-н, Староруднянский с/с,  п. Хальч, ул. Центральная, 1, 1/1, 1/2, 1/4, 1, 320/С-20868, 320/С-20870, 320/С-20874,  320/С-20875, 320/С-20878</t>
  </si>
  <si>
    <t xml:space="preserve">Здание конторы Марковского лесничества, Гомельская обл., Лельчицкий р-н, Боровской с/с,д. Марковская, ул.Советская, 43, 334/С-2910 </t>
  </si>
  <si>
    <t xml:space="preserve">Государственное лесохозяйственное учреждение ”Лельчицкий лесхоз“,  247840, Гомельская обл., гп. Лельчицы,  ул. Меньшикова, 75а, УНП 400008459,  тел. 80235621789 </t>
  </si>
  <si>
    <t>Минздрав</t>
  </si>
  <si>
    <t xml:space="preserve">Аптека №123 аг. Осовец, Мозырского района, №330/С-6746 </t>
  </si>
  <si>
    <t>Склад № 61 с пристройками и крыльцами, Гомельская обл., г.Гомель, ул.Добрушская, 2/Г-2,  310/С-31792</t>
  </si>
  <si>
    <t xml:space="preserve">Гомельское ТПРУП ”Фармация“, г.Гомель, ул.Б.Хмельницкого, 75, УНП 40002972, тел. 802332400994 </t>
  </si>
  <si>
    <t>Лечебный корпус № 1, г.Минск, Долгиновский тракт, 152/11,  500/С-48561</t>
  </si>
  <si>
    <t xml:space="preserve">ГУ ”Республиканский научно-практический центр психического здоровья“,  г.Минск, Долгиновский тракт, 151, УНП 600052544, тел. 2898554 </t>
  </si>
  <si>
    <t>Гараж-мастерские, кирпичное 1-эт, г.Гродно, ул.Дзержинского, 88,  400/С-8217</t>
  </si>
  <si>
    <t xml:space="preserve">Гродненское ТПРУП ”Фармация“,  г.Гродно, ул.Ожешко, 11, УНП 500059690, тел. 80152626139 </t>
  </si>
  <si>
    <t>Здание 1-эт., металлическое - склад и сварочный пост, г.Гродно, ул.Дзержинского, 88,  400/С-9053</t>
  </si>
  <si>
    <t>Ограждение места хранения ТБО,  г. Гродно, ул. Дзержинского, 88,  400/С-29480</t>
  </si>
  <si>
    <t>Ограждение для мусороприемника, г.Гродно, ул.Дзержинского, 88,  400/С-29481</t>
  </si>
  <si>
    <t>Здание склада, г. Гродно, бульвар Ленинского комсомола, 50, 400/С-41108</t>
  </si>
  <si>
    <t xml:space="preserve">Гродненский государственный медицинский университет,  г. Гродно, ул. Максима Горького, 80, УНП 500032863 </t>
  </si>
  <si>
    <t>Здание склада химических реактивов,  г. Гродно, бульвар Ленинского комсомола, 50,  400/С-41142</t>
  </si>
  <si>
    <t>Здание склада радиоактивных изотопов,  г. Гродно, бульвар Ленинского комсомола, 50, 400/С-41144</t>
  </si>
  <si>
    <t xml:space="preserve">Материальный склад,  г.Минск, пер.Фабрициуса, 3/9, 500/С-50688 </t>
  </si>
  <si>
    <t xml:space="preserve">РУП ”Белмедпрепараты“, г.Минск, ул. Фабрициуса, 30, УНП 100049731 </t>
  </si>
  <si>
    <t>Минсвязи</t>
  </si>
  <si>
    <t>АТС, Могилёвская обл., Могилёвский р-н, Дашковский с/с, д. Салтановка,  №700/С-13612</t>
  </si>
  <si>
    <t>Могилёвский филиал РУП ”Белтелеком“, 212030, г. Могилёв, ул. Ленинская, 12,  УНП 700838273, тел. (0222)29-21-33</t>
  </si>
  <si>
    <t xml:space="preserve">Филиал ”Междугородная связь“ РУП ”Белтелеком“, г. Минск, ул. Севастопольская, 121, УНП 100185356, тел. 3707048 </t>
  </si>
  <si>
    <t>Одноэтажное кирпичное здание, Витебская обл., Шумилинский р-н, Ловжанский с/с, 1, юго-западнее д. Добрино,  203/С-592</t>
  </si>
  <si>
    <t>Радиомачта стальная, Витебская обл., Шумилинский р-н, Ловжанский с/с, 1/1, юго-западнее д. Добрино, 203/С-15501</t>
  </si>
  <si>
    <t>Мачта, Брестская обл.,Барановичский р-н, Столовичский с/с, п.Октябрьский, ул.Столовичская, 3А, мачта, 110/С-96478</t>
  </si>
  <si>
    <t>64/1407 доли в праве на капитальное строение 124/С-17292, Брестская обл., Пружанский р-н, Ружанский с/с, д.Юндилы, ул. Первомайская, 1</t>
  </si>
  <si>
    <t>Брестский филиал РУП «Белтелеком», 224030, г. Брест, пр. Машерова, 21, УНП 201003265, тел. (0162) 221100</t>
  </si>
  <si>
    <t>Капитальное строение (здание склада), Брестская обл., Ганцевичский р-н, г. Ганцевичи, ул. Вишнёвая, д.1,  112/С-527</t>
  </si>
  <si>
    <t>Отделение связи, Минская обл., Любанский р-н., Сосновский с/с, д. Бояничи,  ул. Социалистическая, 2а,  643/С-532</t>
  </si>
  <si>
    <t xml:space="preserve">Минский филиал РУП ”Белпочта“, 220039,  г. Минск, ул. Воронянского, д.5, корп. 3,  УНП 101120215, тел. (017) 2725397  </t>
  </si>
  <si>
    <t>Витебский филиал РУП ”Белпочта“, 210015,  г.Витебск, Московский пр-т,  УНП 300977233, тел. (021) 2616460</t>
  </si>
  <si>
    <t>Сарай, Витебская обл., Чашникский р-н, Антопольевский с/с, д.Антополье, 235/С-6360</t>
  </si>
  <si>
    <t>Гомельский филиал РУП ”Белпочта“, 246048, г.Гомель, ул.Советская, 8,  УНП 400395996, тел. (023) 2796951</t>
  </si>
  <si>
    <t>Здание одноэтажное, бревенчатое, Гомельская обл., Петриковский р-на,, Новоселковский с/с, д.Новые Головчицы, 335/С-468</t>
  </si>
  <si>
    <t>НАН</t>
  </si>
  <si>
    <t xml:space="preserve">Республиканское унитарное предприятие ”Институт мелиорации“,  220040, г. Минск, ул. Некрасова, 39-2,  УНП 100363825, тел. 80172924941 </t>
  </si>
  <si>
    <t>Сезонная теплица, г. Минск, ул. Некрасова, 51/1,  500/С-61071</t>
  </si>
  <si>
    <t>Сезонная теплица, г. Минск, ул. Некрасова, 51/2,  500/С-61072</t>
  </si>
  <si>
    <t>Сезонная теплица, г. Минск, ул. Некрасова, 51/6,  500/С-61520</t>
  </si>
  <si>
    <t>ВНС насосная станция, г. Минск,  ул. Некрасова, 51/5,  500/С-61177</t>
  </si>
  <si>
    <t>Здание научного назначения, Брестская обл., Пружанский р-н, Мокровский с/с, 5,  160/С-27145</t>
  </si>
  <si>
    <t>Здание научного назначения, Брестская обл., Пружанский р-н, Мокровский с/с, 6, 160/С-27144</t>
  </si>
  <si>
    <t>Здание научного назначения, Брестская обл., Пружанский р-н, Сухопольский с/с, 14, 160/С-27146</t>
  </si>
  <si>
    <t>Здание овощехранилища, Минская обл., Узденский р-н, Неманский с/с, д. 4, 623/С-57896</t>
  </si>
  <si>
    <t xml:space="preserve">РУП ”Научно-практический центр Национальной академии наук Беларуси по картофелеводству и плодоовощеводству“, 223013, Минская обл., Минский район, пос.Самохваловичи, ул.Ковалева, д.2а, УНП 600052769, тел. 80175120520 </t>
  </si>
  <si>
    <t>Здание столярной мастерской, Минская обл., Узденский р-н,Неманский с/с, д. 5,  623/С-57899</t>
  </si>
  <si>
    <t>Здание цеха солений , Минская обл., Минский р-н, Самохваловичский с/с, аг.Самохваловичи, инв. № 010103</t>
  </si>
  <si>
    <t>Зерносклад кирпичный, Минская обл., Смолевичский р-н, д.Приборье,  инв.№ 20274</t>
  </si>
  <si>
    <t xml:space="preserve">РДУП по племенному делу ”ЖодиноАгроПлемЭлита“,  222168, Минская обл., Смолевичский р-н, аг.Барсуки, УНП 600039134, тел. 80177569536 </t>
  </si>
  <si>
    <t>Овчарник-маточник на 500 голов, Минская обл., Смолевичский р-н, д.Белая Лужа,  инв.№ 20548а</t>
  </si>
  <si>
    <t>Свинарник кирпичный № 6, Минская обл., Смолевичский р-н, промзона ”Заречье“,  инв.№ 20702</t>
  </si>
  <si>
    <t>Свинарник на 500 гол.№ 4, Минская обл., Смолевичский р-н, промзона ”Заречье“,  инв.№ 20708</t>
  </si>
  <si>
    <t>Склад с зарядной станцией, Минская обл., Смолевичский р-н, вблизи аг.Будагово,  инв.№ 20756</t>
  </si>
  <si>
    <t>Склад гранулированных кормов на 500 т, Минская обл., Смолевичский р-н, вблизи аг.Будагово,  инв.№ 20746</t>
  </si>
  <si>
    <t>Государственное предприятие "ОКБ Академическое", 220109, г.Минск, ул.Академика Красина, 99 крп.83, УНП 100103729, тел.80173581831</t>
  </si>
  <si>
    <t>Республиканское производственное унитарное предприятие ”Устье“ НАН Беларуси“,  211003, Витебская обл., Оршанский р-н,  аг. Устье, ул. Центральная, 18,  УНП 300072707, тел. 80216507481</t>
  </si>
  <si>
    <t>Республиканское сельскохозяйственное дочернее унитарное предприятие ”Экспериментальная база ”Зазерье“ РУП ”Научно-практический центр Национальной академии наук Беларуси по механизации сельского хозяйства“,  222842, Минская обл., Пуховичский р-н, Голоцкий с/с, аг. Зазерье, ул. Луцевича. 15, УНП 600116244 , тел. 80171343542</t>
  </si>
  <si>
    <t>Хранилище для картофеля, Минская обл., Пуховичский р-н, Голоцкий с/с, аг. Зазерье, незавершенное незаконсервированное строение</t>
  </si>
  <si>
    <t xml:space="preserve">Гараж, г.Минск, ул.Платонова, 10, инв. № 6541009  </t>
  </si>
  <si>
    <t xml:space="preserve">Государственное научное учреждение ”Институт порошковой металлургии имени академика О.В.Романа“, 220005, г. Минск,  ул. Платонова, 41  УНП 100219793, т.2928271 </t>
  </si>
  <si>
    <t>Минтранс</t>
  </si>
  <si>
    <t>Здание пункта обогрева осмотрщиков, Брестская обл., Лунинецкий р-н, ст. Ситница, 538 км, 9, 134/С-4886</t>
  </si>
  <si>
    <t xml:space="preserve">РУП ”Барановичское отделение Белорусской железной дороги“, 225410, Брестсткая обл.,  г. Барановичи, ул. Фроленкова, 54, УНП 200688175, тел. 8(0163)493300, Наименование балансодержателя – Барановичское вагонное депо, 225410,  г. Барановичи, ул. Минский тупик, 7,  УНП 200167601, тел. 492469 </t>
  </si>
  <si>
    <t>Бытовое помещение, Брестская обл., г. Барановичи, ул. Фроленкова, 1, 110/С-107724</t>
  </si>
  <si>
    <t xml:space="preserve">РУП ”Барановичское отделение Белорусской железной дороги“, 225410, Брестсткая обл.,  г. Барановичи, ул. Фроленкова, 54,  УНП 200688175, тел. 8(0163)493300, наименование балансодержателя – Барановичская дистанция пути, 225407,  г. Барановичи, ул. Гастелло, 23, УНП 200272569, тел. 495261 </t>
  </si>
  <si>
    <t>Здание туалета, Республика Беларусь, Брестская обл., Лунинецкий р-н,  г. Микашевичи, ул. Вокзальная, 6/3,  134/С-2425</t>
  </si>
  <si>
    <t xml:space="preserve">РУП ”Барановичское отделение Белорусской железной дороги“, 225410, Брестсткая обл., г. Барановичи, ул. Фроленкова, 54,  УНП 200688175, тел. 8(0163)493300 Наименование балансодержателя – Барановичская дистанция гражданских сооружений 225407, г. Барановичи,  ул. Вильчковского, 5, УНП 200168386,  тел. 495750 </t>
  </si>
  <si>
    <t>Здание кладовой бригадира пути, Гродненская обл., Зельвенский р-н., гп. Зельва, ст. Зельва,  452/С-7914</t>
  </si>
  <si>
    <t xml:space="preserve">РУП ”Барановичское отделение Белорусской железной дороги“, 225410, Брестсткая обл.,  г. Барановичи, ул. Фроленкова, 54,  УНП 200688175, тел. 8(0163)493300 Наименование балансодержателя – Волковысская дистанция пути, 231900, Гродненская обл., г. Волковыск, ул. Аллейная, 17, УНП 500042865, тел. 80151268254 </t>
  </si>
  <si>
    <t>Контрольно-пропускной пункт, Брестская обл., Ивацевчский р-н, г. Ивацевичи, 122/С-10606</t>
  </si>
  <si>
    <t>РУП ”Брестское отделение Белорусской железной дороги“, 224004, г. Брест, пл. Привокзальная, 1, УНП 200246543, тел. 8(0162)263312 Наименование балансодержателя – Брестская дистанция гражданских сооружений, 224004,  г. Брест, пер. Минский, 2-ой, 7,  УНП 200030555, тел. 262225</t>
  </si>
  <si>
    <t>Здание кладовой, Гомельская обл., Калинковичский р-н, ст. Калинковичи-восточная, 401 км,  333/С-95287</t>
  </si>
  <si>
    <t xml:space="preserve">РУП ”Гомельское отделение Белорусской железной дороги“, 246022, г. Гомель, ул. Ветковская, 5, УНП 400052406, тел. 8(0232)953312 Наименование балансодержателя – Калинковичская дистанция пути, 247710,  г. Калинковичи, ул. Октябрьская, 46,  УНП 400023501, тел. 8(02345)95622 </t>
  </si>
  <si>
    <t xml:space="preserve">Здание пакгауза, Гомельская обл., Петриковский р-н, д. Копцевичи, 335/С-63396 </t>
  </si>
  <si>
    <t>Бытовое помещение, Гомельская обл., Житковчский р-н, Морохоровский с/с,  ст. Бринёво, 2,  332/С-73126</t>
  </si>
  <si>
    <t>Здание склада МВС, Гомельская обл., Калинковичский р-н, ст. Нахов, 376 км,  333/С-95265</t>
  </si>
  <si>
    <t>Здание склада МВС, Гомельская обл., Калинковичский р-н, ст. Коцуры, 424 км,  333/С-95284</t>
  </si>
  <si>
    <t>РУП ”Витебское отделение Белорусский железной дороги“, 210001, г. Витебск, ул. Космонавтов, 10, УНП 300080882. Тел. 8(0212)333312 Наименование балансодержателя – Витебскгрузсервис, 210101, г. Витебск, пер. Горького, 12, грузовой двор ст. Витебск, тел. 8(0212)332260</t>
  </si>
  <si>
    <t>Здание склада ГСМ, Витебская обл., Шарковщинский р-н, гп. Шарковщина,  212/С-7342</t>
  </si>
  <si>
    <t>Комплекс объектов (нежилое здание, местная внутридворовая хоз-фекальная канализационная сеть), г. Минск,  ул. Подлесная, 89, 500/С-27297, 500/С-1010398</t>
  </si>
  <si>
    <t xml:space="preserve">РУП ”БЕЛТРАНСАВТОМАТИКА“,  г. Минск, ул. Московская, 7, каб.№ 1, по №9 УНП 100061946, тел. 8(017)2256287 </t>
  </si>
  <si>
    <t>РУП ”Гомельавтодор“, 246050, г. Гомель, ул. Кирова, 22, УНП 400547896, тел.8(0232)344995</t>
  </si>
  <si>
    <t>Гараж, Гомельская обл., Речицкий р-н., Короватичский с/с, аг.Короватичи, здание гаража 340/С-27381</t>
  </si>
  <si>
    <t>Бытовое здание, Гомельская обл., Речицкий  р-н, Короватичский с/с, аг.Короватичи, у л. Шоссейная,9 А 340/С-27382</t>
  </si>
  <si>
    <t xml:space="preserve">РУП ”Гомельавтодор“, 246050, г. Гомель, ул. Кирова, 22, УНП 400547896, тел.8(0232)344995 </t>
  </si>
  <si>
    <t>Минэнерго</t>
  </si>
  <si>
    <t>РУП ”Гомельэнерго“, 246001, г. Гомель,  ул. Фрунзе, 9, УНП 400069497, тел. 796375</t>
  </si>
  <si>
    <t>Телятник, Гомельская обл., Ветковский р-н, Даниловичский с/с, д. Даниловичи,  311/С-29578</t>
  </si>
  <si>
    <t>Телятник, Гомельская обл., Ветковский р-н, Даниловичский с/с, д. Даниловичи,  311/С-29574</t>
  </si>
  <si>
    <t>Телятник, Гомельская обл., Ветковский р-н, Даниловичский с/с, д. Даниловичи,  311/С-29577</t>
  </si>
  <si>
    <t>Телятник, Гомельская обл., Ветковский р-н, Даниловичский с/с, д. Даниловичи,  311/С-29579</t>
  </si>
  <si>
    <t>Склад, Гомельская обл., Ветковский р-н, Даниловичский с/с, д. Даниловичи,  311/С-29576</t>
  </si>
  <si>
    <t>Склад, Гомельская обл., Ветковский р-н, Даниловичский с/с, д. Даниловичи,  311/С-29591</t>
  </si>
  <si>
    <t>Механическая мастерская, Гомельская обл., Светлогорский р-н, зем.участок № 9 в р-не д.Николаевка 342/С-25612</t>
  </si>
  <si>
    <t>Овощехранилище, Минская обл., Молодечненский р-н, 43/7, северо-западнее  д. Носилово,  630/С-80967</t>
  </si>
  <si>
    <t xml:space="preserve">РУП ”Минскэнерго“, 220033, г. Минск,  ул. Аранская, 24, УНП 100071593, тел.2238103 </t>
  </si>
  <si>
    <t>Здание зерносклада, Минская обл., Молодечненский р-н, Тюрлевский с/с, д. Носилово, ул. Советская, 43г/3,  630/С-75885</t>
  </si>
  <si>
    <t>Навес, Минская обл., Молодечненский р-н, Тюрлевский с/с, д. Носилово, ул. Советская, 43г/1,  630/С-75890</t>
  </si>
  <si>
    <t>Склад для запчастей, Минская обл., Молодечненский р-н, Тюрлевский с/с, д. Носилово, ул. Советская, 43г/2,   630/С-75887</t>
  </si>
  <si>
    <t>Здание для содержания молодняка КРС, Минская обл., Молодечненский р-н, Лебедевский с/с, 36, в районе д. Горовщина,  630/С-76217</t>
  </si>
  <si>
    <t>Здание сарая, Минская обл., Несвежский р-н, Несвежский с/с, д. Каролина, ул. Заводская, 12А, 621/С-18803</t>
  </si>
  <si>
    <t xml:space="preserve">ОАО ”Старобинский ТБЗ“, Минская обл., Солигорский р-н, гп. Старобин, УНП 600028016, тел.80174249000 </t>
  </si>
  <si>
    <t>ГРП №18, Гродненская обл., Дятловский р-н, Жуковщинский с/с, 4, 2910 м северо-восточнее д.Серафины,  451/С-15256</t>
  </si>
  <si>
    <t xml:space="preserve">РУП ”Гроднооблгаз“, г.Гродно, ул.Обухова, д.34, УНП 500036445, тел.80152492202 </t>
  </si>
  <si>
    <t>Тепловая сеть, Гродненская обл., Гродненский р-н, Вертелишковский с/с, 8, в районе аг.Вертелишки, тепловая сеть к зданию 8 400/С-162387</t>
  </si>
  <si>
    <t>Минпром</t>
  </si>
  <si>
    <t>Резервуар, Витебская обл., г.Орша, пер.Восточный, 17, 240/С-41353</t>
  </si>
  <si>
    <t xml:space="preserve">ОАО ”Завод Легмаш“ Витебская обл., г.Орша, Восточный переулок, 17, 211390, УНП 300228934, тел. 80216514022 </t>
  </si>
  <si>
    <t>Минобразования</t>
  </si>
  <si>
    <t>Склад, Гомельская обл., г.Гомель, ул.Троллейбусная, ¾,  350/С-63892</t>
  </si>
  <si>
    <t xml:space="preserve">УО ”Республиканский институт профессионального образования“, 220004, г.Минск, ул.К.Либкнехта, 32,  УНП 100419924, тел. 2000992 </t>
  </si>
  <si>
    <t>УО ”Полесский государственный университет“,  225710, Брестская обл., г.Пинск, ул.Днепровской флотилии, 23,  УНП 290473286, тел. 80165312160</t>
  </si>
  <si>
    <t>Гараж № 88, Брестская обл., г.Пинск, ул.Янищиц, 5,  130/С-32554</t>
  </si>
  <si>
    <t>Гараж № 105, Брестская обл., г.Пинск, ул.Янищиц, 5,  130/С-32555</t>
  </si>
  <si>
    <t>Гараж № 81, Брестская обл., г.Пинск, ул.Янищиц, 5,  130/С-24187</t>
  </si>
  <si>
    <t>Гараж № 77, Брестская обл., г.Пинск, ул.Янищиц, 5,  130/С-24188</t>
  </si>
  <si>
    <t>УО ”Могилевский государственный университет им.А.А.Кулешова“, 212022, г.Могилев, ул.Космонавтов, 1,  УНП 700186029, тел. 80222283262</t>
  </si>
  <si>
    <t>Гараж со складом, г.Могилев, ул.Ленинская, 39/1,  700/С-81270</t>
  </si>
  <si>
    <t>Гараж, г.Могилев, ул.Ленинская, 39/2,  700/С-81269</t>
  </si>
  <si>
    <t>Гараж, г.Могилев, ул.Пионерская, 26б,  700/С-89013</t>
  </si>
  <si>
    <t>Склад, г.Могилев, ул.Пионерская, 24,  700/С-80649</t>
  </si>
  <si>
    <t>ГКИ</t>
  </si>
  <si>
    <t>Наружный водопровод, Брестская область, г. Барановичи ул. Проминского 48,  110/С-106697</t>
  </si>
  <si>
    <t xml:space="preserve">ОАО”Бархим”,  ул. Проминского, 48, 225410 г. Барановичи, УНП 200167392,80163641912 </t>
  </si>
  <si>
    <t>ОАО “Гомельский химический завод”,  ул. Химзаводская,5, 246026 г. Гомель,  УНП 400069905, 80232231290</t>
  </si>
  <si>
    <t>Гараж кирпичный на 5 выездов. Бокс кирпичный для стоянки 1-го автомобиля, Гомельская область, г. Гомель ”,  ул. Химзаводская,5,  350/С-165230 (№по бух.учету 114050, 114051)</t>
  </si>
  <si>
    <t>ОАО”Гомельтранснефть Дружба” ,  246022, г. Гомель ул. Артиллерийская, 8А, УНП 400051494, 80232344204</t>
  </si>
  <si>
    <t>Самотечный коллектор от отчистных сооружений, Гомельская область, Гомельский р-н, Бобовичский с/с., аг. Бобовичи, ул.Дружба,  310/C-54447</t>
  </si>
  <si>
    <t>Дом шалашного типа, Гомельская область Мозырский р-н д. Стрельск, турбаза “Сосны”,    330/C-7496</t>
  </si>
  <si>
    <t xml:space="preserve">ОАО”Мозырский нефтеперерабатывающий завод”,  247782, г. Мозырь-11, Гомельская область УНП 400091131, 80236373330, 257377, 373499 </t>
  </si>
  <si>
    <t>Ангарный щитовой дом Гомельская область Мозырский р-н д. Стрельск, турбаза “Сосны”,    330/C-7272</t>
  </si>
  <si>
    <t>Ангарный щитовой дом ЛПК”Сосны”, Гомельская область Мозырский р-н д. Стрельск, турбаза “Сосны”,  330/C-7276</t>
  </si>
  <si>
    <t>Водопроводная сеть б/о Суя, Витебская обл. Полоцкий р-н, берег о.Суя,  250/C-41651 (№ по бух.учету 03200983, 03200986)</t>
  </si>
  <si>
    <t xml:space="preserve">ОАО”Нафтан”,  Витебская обл. г. Новополоцк, 211441,  УНП 300042199, 80214598257 </t>
  </si>
  <si>
    <t>Канализационная  сеть б/о Суя, Витебская обл. Полоцкий р-н, берег о.Суя,  250/C-41652 (№ по бух. учету 03200810, 03201076)</t>
  </si>
  <si>
    <t>Станция перекачки фильтрата ОСВ, Гомельская обл., Светлогорский р-н, 2 км   южнее д. Якимова Слабода,  342/С-24465</t>
  </si>
  <si>
    <t xml:space="preserve">ОАО”СветлогорскХимволокно’,  247434 г. Светлогорск, Гомельская обл.,  ул. Заводская 5, УНП 400031289, 80234294950, 94828 </t>
  </si>
  <si>
    <t>Резервуар для воды емкостью 500, Гомельская обл., Светлогорский р-н,  2 км   южнее д. Якимова Слабода,  342/С-72545</t>
  </si>
  <si>
    <t>Песколовная площадка, Гомельская обл., Светлогорский р-н, 2 км   южнее д. Якимова Слабода,  342/С-30393</t>
  </si>
  <si>
    <t>Здание для расходомера, Гомельская обл., Светлогорский р-н, 2 км   южнее д. Якимова Слабода,  342/С-30391</t>
  </si>
  <si>
    <t>ГВПК</t>
  </si>
  <si>
    <t>ГВТУП ”Белспецвнештехника“,  г. Минск, ул. Калиновского, 8,  УНП 101080981, тел. 2696333</t>
  </si>
  <si>
    <t>Здание специализированное складов, торговых баз, баз материально-технического снабжения, хранилищ, г. Минск, ул. Карвата, 88/8, №500/С-31210</t>
  </si>
  <si>
    <t>МЧС</t>
  </si>
  <si>
    <t>Учреждение ”Могилёвское областное управление МЧС“,  212022, г. Могилёв, ул. Лазаренко, 70,  УНП 700192199, тел. 741036</t>
  </si>
  <si>
    <t>Здание пожарного депо, Могилёвская обл., Климовичский р-н, Галичский с/с, д.Галичи, ул. Школьная, 11а, 731/С-7659</t>
  </si>
  <si>
    <t>ГТК</t>
  </si>
  <si>
    <t>Туалет 1-16 ППТО ”Новая Рудня“, Гомельская обл., Ельский р-н, Добрынский с/с, 16, вблизи РПТО ”Новая Рудня“,  331/С-49438</t>
  </si>
  <si>
    <t xml:space="preserve">Гомельская таможня,  246050, г.Гомель, ул.Интернациональная, 30, УНП 400062691, тел. 80232792086 </t>
  </si>
  <si>
    <t>Туалет 1-16 ППТО ”Новая Рудня“, Гомельская обл., Ельский р-н, Добрынский с/с, 17, вблизи РПТО ”Новая Рудня“,  331/С-49458</t>
  </si>
  <si>
    <t>Минобороны</t>
  </si>
  <si>
    <t>Государственное учреждение ”Бобруйское эксплуатационное управление  Вооруженных Сил“,  УНП 700092323, 213817, Могилевская обл., г. Бобруйск, ул. Парковая, 68,  тел/факс 8 (0225) 74 80 11</t>
  </si>
  <si>
    <t>Хранилище, Гомельская обл., Добрушский р-н, Кормянский с/с, ст. Закопытье, 23/148,  311/С-38341</t>
  </si>
  <si>
    <t>Склад, Могилевская обл., Осиповичский р-н,  г. Осиповичи, ул. Космическая, 50А/33,  714/С-29042</t>
  </si>
  <si>
    <t>ПРУ, Могилевская обл., Осиповичский р-н, г. Осиповичи, ул. Космическая, 50Б,  714/С-29724</t>
  </si>
  <si>
    <t>Хранилище, Минская обл., Минский р-н, Михановичский с/с, в/г № 97 ”Дачное“, 45/34  600/С-149835</t>
  </si>
  <si>
    <t xml:space="preserve">Государственное учреждение ”Минское эксплуатационное управление Вооруженных Сил“,  УНП 100623704, 220031, г. Минск,  ул. Основателей, 24, тел/факс 8 (017) 353 04 15 </t>
  </si>
  <si>
    <t>Хранилище, Минская обл., Минский р-н, Михановичский с/с, в/г № 97 ”Дачное“, 45/55  600/С-126002</t>
  </si>
  <si>
    <t>Навес имущества, Минская обл., Минский р-н, Михановичский с/с, в/г № 97 ”Дачное“, 45/33  600/С-149759</t>
  </si>
  <si>
    <t>Хранилище, Минская обл., Минский р-н, Михановичский с/с, в/г № 97 ”Дачное“, 45/57  600/С-126005</t>
  </si>
  <si>
    <t>Административное здание, Минская обл., Минский р-н, г.п. Мачулищи,  ул. Александрово, 1В 600/С-164596</t>
  </si>
  <si>
    <t>Склад, Минская обл., Минский р-н,  Сеницкий с/с, 61/7, район д. Щитомиричи 600/С-153115</t>
  </si>
  <si>
    <t>Здание караула,, Минская обл., Смолевичский р-н, Драчковский с/с,  в/г № 227 ”Дуброво“, 3/5 614/С-44841</t>
  </si>
  <si>
    <t>Здание арочника,  Минская обл., Смолевичский р-н, Драчковский с/с,  в/г № 227”«Дуброво“, 3/6 614/С-44842</t>
  </si>
  <si>
    <t>Склад, Минская обл., Дзержинский р-н,  Добриневский с/с, в/г № 214 ”Рубилки“, 38/48, район д. Довнары 620/С-41242</t>
  </si>
  <si>
    <t>Хранилище, г. Минск, пер. Кабушкина, 49/7 500/С-43504</t>
  </si>
  <si>
    <t>АЗС, Минская обл., Дзержинский р-н, Станьковский с/с 620/С-39391</t>
  </si>
  <si>
    <t>Склад, Витебская обл., г. Полоцк,  ул. Юбилейная, 29/8  250/С-32471</t>
  </si>
  <si>
    <t xml:space="preserve">Государственное учреждение ”Борисовское эксплуатационное управление Вооруженных Сил“,  УНП 690259229, 222512, Минская обл.,  г. Борисов. ул. Л. Чаловской, 26,  тел/факс 8 (0177) 75 57 65 </t>
  </si>
  <si>
    <t>Склад, Витебская обл., г. Полоцк,  ул. Юбилейная, 29А/12  250/С-36313</t>
  </si>
  <si>
    <t>Склад, Витебская обл., г. Полоцк,  ул. Юбилейная, 29А/11  250/С-36312</t>
  </si>
  <si>
    <t>Овощехранилище, Витебская обл., г. Полоцк, ул. Юбилейная, 29А/19 250/С-37777</t>
  </si>
  <si>
    <t>Склад-мойка, Витебская обл., Поставский р-н, Яревский с/с, 2, вблизи д. Озерки 220/С-10685</t>
  </si>
  <si>
    <t>КТП, Витебская обл., Лепельский р-н, Боровский с/с, 2/69  230/С-14679</t>
  </si>
  <si>
    <t>Государственное учреждение ”Барановичское эксплуатационное управление Вооруженных Сил“,  УНП 290323120, 225320, Брестская обл.,  г. Барановичи. ул. Димитрова, 42,  тел/факс  8 (0163) 46 41 45</t>
  </si>
  <si>
    <t>Хранилище, г. Брест, в/г № 108 «Красный Двор“  100/С-59840</t>
  </si>
  <si>
    <t>Склад ГСМ, Брестская обл., Брестский р-н, в/г № 97А ”Старое Село“  100/С-67430</t>
  </si>
  <si>
    <t>Пункт заправки, Брестская обл., Брестский р-н, в/г № 97А ”Старое Село“  100/С-67431</t>
  </si>
  <si>
    <t>Овощехранилище, Брестская обл., Барановичский р-н. в/г № 2 ”Павлиново“ 110/С-108788</t>
  </si>
  <si>
    <t>Склад, Брестская обл., г. Барановичи,  ул. Брестская, 279В, корп. 43 110/С-107849</t>
  </si>
  <si>
    <t>Склад, Брестская обл., г. Барановичи,  ул. Брестская, 279/3, корп. 53 110/С-107804</t>
  </si>
  <si>
    <t>Склад, Брестская обл., г. Барановичи,  ул. Брестская, 279/3, корп. 52 110/С-107628</t>
  </si>
  <si>
    <t>Склад, Брестская обл., Березовский р-н, Соколовский с/с, д. Бронная Гора, ул. 70 лет Октября, 1/271 120/С-22545</t>
  </si>
  <si>
    <t>Склад, Брестская обл., Березовский р-н, Соколовский с/с, д. Бронная Гора, ул. 70 лет Октября, 1/272 120/С-22544</t>
  </si>
  <si>
    <t>МАиС</t>
  </si>
  <si>
    <t xml:space="preserve">Бытовое помещение котельной с мазутохранилищем, Минская обл., г,Логойск, ул.Тимчука, 20, инв.№01301  </t>
  </si>
  <si>
    <t xml:space="preserve">ОАО ”МПМК-198“,  УНП 600095686, Минская обл., Логойский р-н, г.Логойск, ул.Тимчука, 20 тел. 80177478495 </t>
  </si>
  <si>
    <t>Компрессорная с бытовым помещением, Минская обл., г,Логойск, ул.Тимчука, 20/3, 601/С-14731</t>
  </si>
  <si>
    <t>ОАО ”Стройтрест №3 Ордена Октябрьской революции“, УНП  600122771, Минская обл., г.Солигорск, ул.Козлова, 37, тел. 8 0174261746</t>
  </si>
  <si>
    <t>Бетонно-растворный завод № 10, Минская обл., Солигорский р-н, Р-23, 116-й км, 1/3, Слуцкое шоссе, р-н 2 РУ, 644/С-56467</t>
  </si>
  <si>
    <t>Склад цемента БРЗ, Минская обл., Солигорский р-н, г.Солигорск-2, ЗЖБК, 644/С-34654</t>
  </si>
  <si>
    <t>УД</t>
  </si>
  <si>
    <t xml:space="preserve">РУП ”Гомельская фабрика художественных изделий ”Любна“, УНП 400062607, Гомельская обл., г.Гомель, ул.Гагарина, д.38, корп.1, 8 0232 746324, </t>
  </si>
  <si>
    <t xml:space="preserve">Пилорама, Минская обл.,  Вилейский р-н, Ильянский с/с, дер.Заболотье, Инв.№ 11141 </t>
  </si>
  <si>
    <t xml:space="preserve">Государственное предприятие ”Молочный гостинец  СПФ ”ЮНИК-АГРО“, УНП 601084708, Минская обл., Вилейский р-н, Ильянский с/с, дер.Заболотье, ул.Белорусская, 7,  </t>
  </si>
  <si>
    <t>Здание ткацкого цеха, Гомельская обл., Ветковский р-н, дер.Неглюбка, ул.Советская, 46В, 311/С-29710</t>
  </si>
  <si>
    <t>Основание включения в Перечень              (№, дата решения о списании, ходатайство о необходимости принятия решения государственного органа  и организации, местного исполнительного комитета  о предстоящем списании)</t>
  </si>
  <si>
    <t>ПЕРЕЧЕНЬ
 объектов, в отношении которых принято решение о списании* и (или) решение государственных органов и организаций, местных исполнительных комитетов о предстоящем списании</t>
  </si>
  <si>
    <t xml:space="preserve">№ 04-3/17136 от 31.12.2021 (письмо в Госкомимущество), № 13-1-10 от 04.01.2022 (согласование Госкомимущества)   </t>
  </si>
  <si>
    <t>Туалет, Гомельская обл., Наровлянский р-н, Кировский с/с, вблизи пункта пропуска ”Александровка“,  336/С-18467</t>
  </si>
  <si>
    <t>Решение Наровлянского РИК от 30.05.2022 №466 "О разрешении сноса неиспользуемых объектов"</t>
  </si>
  <si>
    <t>Туалет, Гомельская обл., Наровлянский р-н, Кировский с/с, вблизи пункта пропуска ”Александровка“,  336/С-18466</t>
  </si>
  <si>
    <t>Внесены изменения и дополнения в Перечень</t>
  </si>
  <si>
    <t>протокол Комиссии БЖД от 22.12.2021            №35-02-01/24</t>
  </si>
  <si>
    <t>РУП ”Гомельское отделение Белорусской железной дороги“, 246022, г. Гомель, ул. Ветковская, 5, УНП 400052406, тел. 8(0232)953312 Наименование балансодержателя – Жлобинская дистанция пути, 247210,  г.Жлобин, ул.Урицкого, 43,  УНП 400173521, тел. 8(02334)62236</t>
  </si>
  <si>
    <t>Пукнт обогрева монтеров пути, Гомельская обл., Буда-Кошелевский р-н, Морозовичский с/с, о.п.Радеево, 4, пункт обогрева монтеров,  321/С-14208</t>
  </si>
  <si>
    <t>протокол Комиссии БЖД от 03.06.2022            №35-02-01/7</t>
  </si>
  <si>
    <r>
      <t xml:space="preserve">протокол Комиссии БЖД от 22.12.2021            №35-02-01/24, </t>
    </r>
    <r>
      <rPr>
        <sz val="11"/>
        <color rgb="FFFF0000"/>
        <rFont val="Times New Roman"/>
        <family val="1"/>
        <charset val="204"/>
      </rPr>
      <t>протокол Комиссии БЖД от 03.06.2022 №35-02-01/7</t>
    </r>
  </si>
  <si>
    <t>Исключен из Перечня, включен в КГ 2022, продажа</t>
  </si>
  <si>
    <t>Предложение РУП «Белтелеком» с обоснованием списания объектов недвижимого имущества (не соответствует обязательным для соблюдения ТНПА), протокол заседания постоянно действующей комиссии по списанию имущества от 28.02.2022 № 13, акт о списании имущества от 28.02.2022 №13/1</t>
  </si>
  <si>
    <t>Предложение РУП «Белтелеком» с обоснованием списания объектов недвижимого
имущества  (начисленная амортизация составляет 100 %)</t>
  </si>
  <si>
    <t>Предложение РУП «Белтелеком» с обоснованием списания объектов недвижимого имущества  (начисленная амортизация составляет 100 %)</t>
  </si>
  <si>
    <t>Предложение РУП «Белпочта» с обоснованием списания объектов (начисленная амортизация составляет 100%), приказ РУП «Белпочта» от 13.12.2021 № 1019 «О списании имущества»</t>
  </si>
  <si>
    <t>Предложение РУП «Белпочта» с обоснованием списания объекта (начисленная амортизация составляет 100%), протокол заседания комиссии РУП «Белпочта» от 11.01.2022 №2</t>
  </si>
  <si>
    <t>Предложение РУП «Белпочта» с обоснованием списания объекта (начисленная амортизация составляет 100%), протокол заседания комиссии РУП «Белпочта» от 13.06.2022 №40</t>
  </si>
  <si>
    <t xml:space="preserve">Витебский филиал РУП «Белпочта», 210015, г. Витебск, Московский пр-т д. 10, УНП 300977233, тел.80212616460, </t>
  </si>
  <si>
    <t>капитальное строение (отделение связи), Витебская обл., Россонский р-н, Горбачевский с/с, аг. Горбачево, ул. Школьная, д. 17, инв.номер 253/С-493438</t>
  </si>
  <si>
    <t>капитальное строение (склад), Витебская обл., Россонский р-н, Горбачевский с/с, аг. Горбачево, ул. Школьная, д. 17, инв.номер 253/С-496387</t>
  </si>
  <si>
    <t>капитальное строение (здание отделения связи), Витебская обл., Ушачский р-н, Веркудский с/с, д. Дубровка, ул. Набережная, 2А, инв.номер 234/С-5940</t>
  </si>
  <si>
    <t>капитальное строение (одноэтажное сборно-щитовое здание отделения связи) Витебская обл., Миорский р-н, Узменский с/с, д. Долгиново, ул. Молодежная, д. 8, инв.номер 211/С-8717</t>
  </si>
  <si>
    <t>капитальное строение (отделение связи), Витебская обл., Докшицкий р-н, Парафьяновский с/с, д. Юрковщина, инв.номер 232/С-12752</t>
  </si>
  <si>
    <t>капитальное строение (здание сарая отделения связи), Витебская обл., Докшицкий р-н, Парафьяновский с/с, д. Юрковщина, инв.номер 232/С-18312</t>
  </si>
  <si>
    <t>Предложение РУП «Белпочта» с обоснованием списания объекта (начисленная амортизация составляет 100%), протокол заседания комиссии РУП «Белпочта» от 14.03.2022 № 12</t>
  </si>
  <si>
    <t xml:space="preserve">Брестский филиал РУП «Белпочта», 224010, г. Брест, пр.им.П.М.Машерова, 32, УНП 201003278, тел.80162541454, </t>
  </si>
  <si>
    <t>капитальное строение (отделение почтовой связи), Брестская обл., Каменецкий р-н, Ратайчицкий с/с, д. Минковичи, ул. Солнечная, д. 5, инв.номер 102/С-5156</t>
  </si>
  <si>
    <t>капитальное строение (отделение почтовой связи), Брестская обл., Каменецкий р-н, Войский с/с, д. Свищево, ул. Первомайская, д.4, инв.номер 102/С-5130</t>
  </si>
  <si>
    <t xml:space="preserve">Могилевский филиал РУП «Белпочта», 212030, г. Могилев, ул. Первомайская, 28, УНП 700838286, тел.80222783786, </t>
  </si>
  <si>
    <t>2/5 доли в праве собственности на капитальное строение (здание отделения почтовой связи),
Могилевская обл., Могилевский р-н, Вендорожский с/с, д. Гуслище, ул. Школьная, 3, инв.номер 700/С-50273</t>
  </si>
  <si>
    <t>Предложение РУП «Белпочта» с обоснованием списания объекта (начисленная амортизация составляет 100%), протокол заседания комиссии РУП «Белпочта» от 13.06.2022 №40, Собственник 3/5 доли объекта не установлен (письма Могилевского районного исполнительного
комитета, Вендорожского
сельского исполкома, РУП «Могилевское агентство по государственной регистрации и земельному кадастру»), имеется отказ Могилевского районного исполнительного
комитета от 15.06.2022 №2-30/1877-мрикв согласовании сноса</t>
  </si>
  <si>
    <t>капитальное строение (административное здание транспортного участка), Могилевская обл., Кричевский р-н, г. Кричев, ул. Советская, д. 111а инв.номер 730/С-12823</t>
  </si>
  <si>
    <t>на 10.06.2022</t>
  </si>
  <si>
    <t>на 01.07.2022</t>
  </si>
  <si>
    <t>Объекты признаны аварийно-опасными, подлежат сносу</t>
  </si>
  <si>
    <t>Белорусский государственный университет, 220030,  г.Минск, пр.Независимости, 4, УНП 100235722, тел. (017) 270 59 40</t>
  </si>
  <si>
    <t>Административное здание, Минская обл., Минский р-н, Ждановичский с/с, аг. Ждановичи, 600/С-64580</t>
  </si>
  <si>
    <t>Склад, Минская обл., Минский р-н, Ждановичский с/с, аг.Ждановичи, 600/С-64594</t>
  </si>
  <si>
    <t>Эллинг, Минская обл., Минский р-н, Ждановичский с/с, аг.Ждановичи, 600/С-64596</t>
  </si>
  <si>
    <t>Баня (сауна), Минская обл., Минский р-н, Ждановичский с/с, аг.Ждановичи,600/С-64600</t>
  </si>
  <si>
    <t>Спальный корпус №1, Минская обл., Минский р-н, Ждановичский с/с, аг. Ждановичи,       600/С-64604</t>
  </si>
  <si>
    <t>Объекты признаны непригодными к использованию по причине разрушения и подлежащим реконструкции</t>
  </si>
  <si>
    <t>письмо от 05.01.2022 №413-01-37/01</t>
  </si>
  <si>
    <t>Г 1/к-ст Здание специализированное растениеводства (Зимняя теплица), г. Минск, ул. М. Богдановича, 153,  500/С-48332</t>
  </si>
  <si>
    <t>разрушено в результате урагана</t>
  </si>
  <si>
    <t>восстановление нецелесообразно</t>
  </si>
  <si>
    <t>Здание стадиона, Витебская обл., Оршанский  р-н, аг. Устье, ул.Спортивная,1,  инв. №152</t>
  </si>
  <si>
    <t>письмо от 12.05.2022</t>
  </si>
  <si>
    <t>Здание неустановленного назначения Витебская обл., Оршанский р-н, аг. Устье,  ул. Центральная, 24, инв № 0126</t>
  </si>
  <si>
    <t>Водонапорная башня, Минская обл., Пуховичский р-н, Голоцкий с/с, аг. Зазерье, инв. №446</t>
  </si>
  <si>
    <t>ветхое состояние</t>
  </si>
  <si>
    <t>экономически нецелессобразно вовлечение объекта в хозяйственную деятельность</t>
  </si>
  <si>
    <t>письмо от 03.01.2022 №424-1/44</t>
  </si>
  <si>
    <t>предложение от 22.02.2022</t>
  </si>
  <si>
    <r>
      <rPr>
        <sz val="11"/>
        <color rgb="FFFF0000"/>
        <rFont val="Times New Roman"/>
        <family val="1"/>
        <charset val="204"/>
      </rPr>
      <t>Здание производственного корпуса</t>
    </r>
    <r>
      <rPr>
        <sz val="11"/>
        <color theme="1"/>
        <rFont val="Times New Roman"/>
        <family val="1"/>
        <charset val="204"/>
      </rPr>
      <t xml:space="preserve"> (стенд уплотнения подшипников), Минская обл., Минский р-н, Луговослободской с/с, 19, район д.Прилесье,  500/С-17534 </t>
    </r>
  </si>
  <si>
    <t>предложение от 21.01.2022</t>
  </si>
  <si>
    <t>письмо от 05.04.2022 №131-03/388-1</t>
  </si>
  <si>
    <t>Акт о гибели (уничтожении) объекта от 04.04.2022</t>
  </si>
  <si>
    <t>ОАО "Станкостроительный завод им.С.М.Кирова", г.Минск, ул.Долгобродская,18, 220037, 369-18-01</t>
  </si>
  <si>
    <t>Трансформаторная подстанция, инв.номер по бухучету №1621 по ул.Красноармейская, 21 в г.Минске</t>
  </si>
  <si>
    <t>Подстанция ТП-33, инв.номер по бухучету №3999 по ул.Красноармейская, 21 в г.Минске</t>
  </si>
  <si>
    <t>на 01.08.2022</t>
  </si>
  <si>
    <t>В связи с износом оборудования и отсутствием необходимости использования в хозяйсвтенной деятельности</t>
  </si>
  <si>
    <t>Телятник, Гомельская обл., Ветковский р-н, Даниловичский с/с, д. Даниловичи,  311/С-29580</t>
  </si>
  <si>
    <t>СВОДНАЯ ИНФОРМАЦИЯ</t>
  </si>
  <si>
    <t xml:space="preserve"> об объектах, в отношении которых принято решение о списании и (или) решение государственных органов и организаций</t>
  </si>
  <si>
    <t xml:space="preserve"> о предстоящем списании </t>
  </si>
  <si>
    <t>Количество объектов, подлежащее списанию (сносу) по государственному органу, местному исполнительному комитету</t>
  </si>
  <si>
    <t>всего</t>
  </si>
  <si>
    <t>в том числе:</t>
  </si>
  <si>
    <t>в 2022 г.</t>
  </si>
  <si>
    <t>в последующие годы</t>
  </si>
  <si>
    <t>план</t>
  </si>
  <si>
    <t>факт</t>
  </si>
  <si>
    <t>в 2023 г.</t>
  </si>
  <si>
    <t>в 2024 – 20__ гг.</t>
  </si>
  <si>
    <t>Управление делами Президента Республики Беларусь</t>
  </si>
  <si>
    <t>Министерство энергетики Республики Беларусь</t>
  </si>
  <si>
    <t>Министерство связи и информатизации Республики Беларусь</t>
  </si>
  <si>
    <t>Министерство транспорта и коммуникаций Республики Беларусь</t>
  </si>
  <si>
    <t>Министерство внутренних дел Республики Беларусь</t>
  </si>
  <si>
    <t>Министерство здравоохранения Республики Беларусь</t>
  </si>
  <si>
    <t>Министерство обороны Республики Беларусь</t>
  </si>
  <si>
    <t>Министерство образования Республики Беларусь</t>
  </si>
  <si>
    <t>Министерство промышленности Республики Беларусь</t>
  </si>
  <si>
    <t>Министерство лесного хозяйства  Республики Беларусь</t>
  </si>
  <si>
    <t>Национальная академия наук Беларуси</t>
  </si>
  <si>
    <t>Министерство по чрезвычайным ситуациям Республики Беларусь</t>
  </si>
  <si>
    <t>Государственный таможенный комитет Республики Беларусь</t>
  </si>
  <si>
    <t>Государственный комитет по имуществу Республики Беларусь</t>
  </si>
  <si>
    <t>Государственный военно-промышленный комитет Республики Беларусь</t>
  </si>
  <si>
    <t>Министерство архитектуры и строительства Республики Беларусь</t>
  </si>
  <si>
    <t>Итого:</t>
  </si>
  <si>
    <t>Одноэтажное кирпичное здание ТП-390, Гомельская обл., Буда-Кошелевский р-н, Кошелевский с/с, 321/С-13211</t>
  </si>
  <si>
    <t>Приказ РУП ”Гомельэнерго“ от 17.06.2022 № 621</t>
  </si>
  <si>
    <t>Тепловая сеть, Гродненская обл., Гродненский р-н, Вертелишковский с/с, аг.Вертелишки, 400/С-13794</t>
  </si>
  <si>
    <t>Письмо РУП ”Гроднооблгаз“ от 05.07.2022 № 08/4489</t>
  </si>
  <si>
    <t>Артезианская скважина, Гродненская обл., Гродненский р-н, Озерский с/с, торфяное месторождение "Святое", 400/С-64609</t>
  </si>
  <si>
    <t xml:space="preserve">135/1571 доли в праве собственности на капитальное строение (административное здание) с инвентарным номером 124/С-17120, Бресткая обл., Пружанский район, Ворониловичский с/с, д.Ворониловичи, ул.Молодежная, д.3 </t>
  </si>
  <si>
    <t>Списание объекта обусловлено ЧС - пожар. Соглсно технического заключения дальнейшая экплуатация илолированного помещения АТС и самого здания невозможна. Собственник 1436/1571 доли ОАО "Ворониловичи" (правоприемник ОАО "Ружаны-Агро") получено письмо от 21.04.2022 № 814 о  сное здания в 3 квартале 2022 г. Протокол заседания постоянно действующей комиссии по списанию имущества от 30.05.2022 № 61</t>
  </si>
  <si>
    <t>Здание весовой будки, Республика Беларусь, Минская обл., Столбцовский р-н,  г.Столбцы, ст.Столбцы, инв.номер по ЕГРНИ 622/С-41877</t>
  </si>
  <si>
    <t>протокол Комиссии БЖД от 11.08.2022            №35-02-01/11</t>
  </si>
  <si>
    <t>РУП ”Брестское отделение Белорусской железной дороги“, 224004, г. Брест, пл. Привокзальная, 1, УНП 200246543, тел. 8(0162)263312 Наименование балансодержателя – Брестская дистанция электроснабжения, 246016,  г. Брест, ул.Салтыкова-Щедрина, 3,  УНП 200274069, тел. 262146</t>
  </si>
  <si>
    <t>Трансформаторная подстанция, Брестская обл., Ивановский р-н, Лясковичский с/с, 5/7 (участок 2/2), инвентарный номер ЕГРНИ 132/С-10204</t>
  </si>
  <si>
    <t>Здание стрелочного поста, Гомельская обл., Мозырский р-н, Михалковский с/с, ст.Михалки,  330/С-24186</t>
  </si>
  <si>
    <t>капитальное строение (здание отделения почтовой связи), Брестская обл., Ганцевичский р-н, Начский с/с, д. Локтыши, ул. П.Зуйкевича, д.102, инв.номер 112/С-2358</t>
  </si>
  <si>
    <t>Предложение РУП «Белпочта» с обоснованием списания объекта (не соответствует обязательным для соблюдения ТНПА, протокол заседания комиссии РУП «Белпочта» от 29.08.2022 №66</t>
  </si>
  <si>
    <t>капитальное строение (основное здание отделения связи Павловичи), Могилевская обл., Круглянский р-н, Филатовский с/с, д.Павловичи, ул.Центральная, 25, инв.номер 722/С-3552</t>
  </si>
  <si>
    <t>Предложение РУП «Белпочта» с обоснованием списания объекта (начисленная амортизация составляет 100%, истек нормативный срок службы), протокол заседания комиссии РУП «Белпочта» от 30.08.2022 №68</t>
  </si>
  <si>
    <t>капитальное строение (основное здание отделения связи Павловичи), Могилевская обл., Круглянский р-н, Филатовский с/с, д.Павловичи, ул.Центральная, 25/1, инв.номер 722/С-3553</t>
  </si>
  <si>
    <t>Письмо Минпрома от 28.06.2022 №6-2-32/5723 о согласовании имущества</t>
  </si>
  <si>
    <t>Пукнт обогрева мостовых рабочих, Гомельская обл., Светлогорский р-н, г.Светлогорск, станция Светлогорск, 37 км,  342/С-126544</t>
  </si>
  <si>
    <t>протокол Комиссии БЖД от 07.09.2022            №35-02-01/14</t>
  </si>
  <si>
    <t xml:space="preserve">РУП ”Бреставтодор“, 224030, г. Брест, ул. Воровского, 19, УНП 200668674, тел.8(0162)301305 </t>
  </si>
  <si>
    <t>Линейно-дорожная дистанция №243, Брестская обл., Ляховичский  р-н, г.Ляховичи, ул.60 лет Октября, 7/1, 111/С-13779</t>
  </si>
  <si>
    <t>протокол Комиссии РУП ”Бреставтодор“ от 26.08.2022 № б/н</t>
  </si>
  <si>
    <t>Минтранс - 2 объекта</t>
  </si>
  <si>
    <t>Отчет за 3 кв.</t>
  </si>
  <si>
    <t xml:space="preserve">Склад сырья и материалов,  г.Минск, ул.Маяковского, 1/3, 500/С-54736 </t>
  </si>
  <si>
    <t>Минздрав - 1 объект</t>
  </si>
  <si>
    <t>Сезонная теплица, г. Минск, ул. Некрасова, 51/7,  500/С-51521</t>
  </si>
  <si>
    <t>на 31.12.2022</t>
  </si>
  <si>
    <t xml:space="preserve">Здание производственного корпуса (стенд уплотнения подшипников), Минская обл., Минский р-н, Луговослободской с/с, 19, район д.Прилесье,  500/С-17534 </t>
  </si>
  <si>
    <t>2 квартал 2024</t>
  </si>
  <si>
    <t>4 квартал 2024</t>
  </si>
  <si>
    <t>Здание пилорамы, Могилёвская обл., Осиповичский р-н, Лапичский с/с, аг. Лапичи, ул. Юбилейная, 20Б, инв. №01010018</t>
  </si>
  <si>
    <t>Республиканское дочернее унитарное предприятие ”Институт рыбного хозяйства" РУП ”Научно-практический центр Национальной академии наук Беларуси по животноводству",  220024, г. Минск, ул. Стебенёва 22, УНП 100035627 , тел. 80173787946</t>
  </si>
  <si>
    <t>Здание насосоной станции, Минская обл., Молодеченский р-н, Хожовский с/с, д. Изобелино, инв. № 0102000006</t>
  </si>
  <si>
    <t>Гродненское ТПРУП ”Фармация“,  г.Гродно, ул.Ожешко, 11, УНП 500059690, тел. 80152731073</t>
  </si>
  <si>
    <t>Объект признан аварийно-опасным, подлежит сносу</t>
  </si>
  <si>
    <t>Здание столярной мастерской, Минская обл., Узденский р-н, Неманский с/с, д. 5,  623/С-57899</t>
  </si>
  <si>
    <t>письмо от 27.12.2022 №430-01/953</t>
  </si>
  <si>
    <t>РУП ”Научно-практический центр Национальной академии наук Беларуси по картофелеводству и плодоовощеводству“, 223013, Минская обл., Минский район, пос.Самохваловичи, ул.Ковалева, д.2а, УНП 600052769, тел. 80175066145</t>
  </si>
  <si>
    <t>Государственное предприятие "ОКБ Академическое", 220109, г.Минск, ул.Академика Красина, 99 крп.83, УНП 100103729, тел.80173433360</t>
  </si>
  <si>
    <t>письмо от 21.12.2022 № 129-72/1138</t>
  </si>
  <si>
    <t>Подлежат сносу в связи с проведением работ по модернизации. Разработан проект "Реконструкция ангаров аптечного склада с благоустройством".</t>
  </si>
  <si>
    <t>протокол Комисси РТУП "Белорусское речное пароходство" от 29.12.2022 №2</t>
  </si>
  <si>
    <t>В связи с износом оборудования и отсутствием необходимости использования в хозяйствтенной деятельности.</t>
  </si>
  <si>
    <t>Письмо Минпрома от 05.01.2022 №6-2-32/73 о согласовании списания имущества</t>
  </si>
  <si>
    <t>Здание санузла № 1 с инв. № 700/С-50712 по государственной регистрации с ЕГРНИ, расположенное по адресу: Могилёвская обл., Могилёвский р-н, Кадинский с/с, 25/6</t>
  </si>
  <si>
    <t>Здание корпуса №2 с инв. № 700/С-50710 по государственной регистрации в ЕГРНИ, расположенное по адресу: Могилёвская обл., Могилёвский р-н, Кадинский с/с, 25/5</t>
  </si>
  <si>
    <t>Здание склада с инв. № 700/С-50701 по государственной регистрации в ЕГРНИ, расположенное по адресу: Могилёвская обл., Могилёвский р-н, Кадинский с/с, 25/16</t>
  </si>
  <si>
    <t>Здание санузла № 2 с инв. № 700/С-50717 по государственной регистрации с ЕГРНИ, расположенное по адресу: Могилёвская обл., Могилёвский р-н, Кадинский с/с, 25/11</t>
  </si>
  <si>
    <t>Здание санузла № 3 с инв. № 700/С-50713 по государственной регистрации с ЕГРНИ, расположенное по адресу: Могилёвская обл., Могилёвский р-н, Кадинский с/с, 25/18</t>
  </si>
  <si>
    <t>Здание сарая - склада с инв. № 700/С-50721 по государственной регистрации в ЕГРНИ, расположенное по адресу: Могилёвская обл., Могилёвский р-н, Кадинский с/с, 25/14</t>
  </si>
  <si>
    <t>Здание склада с овощехранилищем с инв. № 700/С-50696 по государственной регистрации в ЕГРНИ, расположенное по адресу:  Могилёвская обл., Могилёвский р-н, Кадинский с/с, 25/13</t>
  </si>
  <si>
    <t>Здание столовой с инв. № 700/С-50697 по государственной регистрации в ЕГРНИ расположенное по адресу:  Могилёвская обл., Могилёвский р-н, Кадинский с/с, 25/9</t>
  </si>
  <si>
    <t>Здание насосной с инв. № 700/С-50703 по государственной регистрации в ЕГРНИ расположенное по адресу:  Могилёвская обл., Могилёвский р-н, Кадинский с/с, 25/2</t>
  </si>
  <si>
    <t>ОАО "Могилёвлифтмаш", г. Могилёв, пр-т Мира, 42, 212798, УНП 700008856, тел. 740948</t>
  </si>
  <si>
    <t>Здание летней кухни с инв. № 700/С-50722 по государственной регистрации в ЕГРНИ, расположенное по адресу:  Могилёвская обл., Могилёвский р-н, Кадинский с/с, 25/10</t>
  </si>
  <si>
    <t>Здание котельной с пристройкой с инв. № 700/С-50714 по государственной регистрации в ЕГРНИ, расположенное по адресу:  Могилёвская обл., Могилёвский р-н, Кадинский с/с, 25/12</t>
  </si>
  <si>
    <t>Здание корпуса № 5 с инв. № 700/С-50708 по государственной регистрации в ЕГРНИ, расположенное по адресу:  Могилёвская обл., Могилёвский р-н, Кадинский с/с, 25/17</t>
  </si>
  <si>
    <t>Здание корпуса № 3 с инв. № 700/С-50719 по государственной регистрации в ЕГРНИ, расположенное по адресу:  Могилёвская обл., Могилёвский р-н, Кадинский с/с, 25/7</t>
  </si>
  <si>
    <t>Здание корпуса № 4 с инв. № 700/С-50718 по государственной регистрации в ЕГРНИ, расположенное по адресу:  Могилёвская обл., Могилёвский р-н, Кадинский с/с, 25/8</t>
  </si>
  <si>
    <t>Здание корпуса № 1 с инв. № 700/С-50711 по государственной регистрации в ЕГРНИ, расположенное по адресу:  Могилёвская обл., Могилёвский р-н, Кадинский с/с, 25/4</t>
  </si>
  <si>
    <t>Здание клуба с инв. № 700/С-50700 по государственной регистрации в ЕГРНИ, расположенное по адресу:  Могилёвская обл., Могилёвский р-н, Кадинский с/с, 25/3</t>
  </si>
  <si>
    <t>Дом сторожа с инв. № 700/С-50704 по государственной регистрации в ЕГРНИ, расположенное по адресу:  Могилёвская обл., Могилёвский р-н, Кадинский с/с, 25/21</t>
  </si>
  <si>
    <t>Дом завоза с инв. № 700/С-50705 по государственной регистрации в ЕГРНИ, расположенное по адресу:  Могилёвская обл., Могилёвский р-н, Кадинский с/с, 25/19</t>
  </si>
  <si>
    <t>Здание гаража с инв. № 700/С-50715 по государственной регистрации в ЕГРНИ, расположенное по адресу:  Могилёвская обл., Могилёвский р-н, Кадинский с/с, 25/15</t>
  </si>
  <si>
    <t>Здание административно-бытового корпуса с инв. № 700/С-50702 по государственной регистрации в ЕГРНИ, расположенное по адресу:  Могилёвская обл., Могилёвский р-н, Кадинский с/с, 25</t>
  </si>
  <si>
    <t>Здание пункта ожидания с инв. № 700/С-50699 по государственной регистрации в ЕГРНИ, расположенное по адресу:  Могилёвская обл., Могилёвский р-н, Кадинский с/с, 25/22</t>
  </si>
  <si>
    <t>Здание склада с инв. № 700/С-50723 по государственной регистрации в ЕГРНИ, расположенное по адресу: Могилёвская обл., Могилёвский р-н, Кадинский с/с, 25/1</t>
  </si>
  <si>
    <t>Начисленная амортизация составляет 100%</t>
  </si>
  <si>
    <t>Теплотрасса, Брестская обл., г. Барановичи, ул. Фроленкова, 110/С-114802</t>
  </si>
  <si>
    <t xml:space="preserve">ОАО”Бархим”,  ул. Проминского, 48, 225410 г. Барановичи, УНП 200167392,8 (0163) 641912 </t>
  </si>
  <si>
    <t>РТУП "Белорусское речное пароходство" 24776, г. Мозырь, ул. Советская, 27а, УНП 400071046, тел. 8(00236)238265</t>
  </si>
  <si>
    <t>Государственное лесохозяйственное учреждение "Жорновская эксперементальная лесная база Института леса Национальной академии наук Беларуси“ 312763, Могилёвская обл., г. Осиповичи, ул. Чапаева, 23, УНП 700164686, тел. (02235)277716</t>
  </si>
  <si>
    <t>Республиканское дочернее унитарное предприятие ”Институт рыбного хозяйства“ РУП ”Научно-практический центр Национальной академии наук Беларуси по животноводству",  220024, г. Минск, ул. Стебенёва 22, УНП 100035627 , тел. 80173787946</t>
  </si>
  <si>
    <t>РТУП "Белорусское речное пароходство“ 24776, г. Мозырь, ул. Советская, 27а, УНП 400071046, тел. 8(00236)238265</t>
  </si>
  <si>
    <t xml:space="preserve"> РТУП "Белорусское речное пароходство" 24776, г. Мозырь, ул. Советская, 27а, УНП 400071046, тел. 8(00236)238265</t>
  </si>
  <si>
    <t xml:space="preserve">Станция навозоудаления
Минская обл., Смолевичский р-н, Жодинский с/с, аг. Будагово, инв.№ 0031220368
</t>
  </si>
  <si>
    <t xml:space="preserve">Станция навозоудаления
Минская обл., Смолевичский р-н, Жодинский с/с, аг. Будагово, инв.№ 0031220369
</t>
  </si>
  <si>
    <t>Станция навозоудаления
Минская обл., Смолевичский р-н, Жодинский с/с, аг. Будагово, инв.№ 0031220059</t>
  </si>
  <si>
    <t xml:space="preserve">Станция навозоудаления
Минская обл., Смолевичский р-н, Жодинский с/с, аг. Будагово, инв.№ 0031220370
</t>
  </si>
  <si>
    <t>Ветамбулатория с изолятором Минская обл., Смолевичский р-н,  Жодинский с/с, аг. Будагово, инв. № 20153</t>
  </si>
  <si>
    <t>Республиканское сельскохозяйчственное дочернее униттарное предприятияе "Шипяны-АСК", 222228, Минская обл., Смолевичский р-н, д.Алесино, ул.Школьная, 2, унп 690603542, тел.80177641319</t>
  </si>
  <si>
    <t>Здание коровника, Минская обл., Смолевичский рн, Курганский с/с, 2, вблизи д.Студенка, 614С-20393</t>
  </si>
  <si>
    <t>Здание конторы, Минская обл., Смолевичский рн, Курганский с/с, д.Студенка, 614С-20386</t>
  </si>
  <si>
    <t>Министерство здравоохранения</t>
  </si>
  <si>
    <t>Министерство промышленности</t>
  </si>
  <si>
    <t>Министерство связи и информатизации</t>
  </si>
  <si>
    <t>Министерство энергетики</t>
  </si>
  <si>
    <t>Министерство архитектуры и строительства</t>
  </si>
  <si>
    <t xml:space="preserve">Министерство образования </t>
  </si>
  <si>
    <t xml:space="preserve">Министерство транспорта и коммуникаций </t>
  </si>
  <si>
    <t>Концерн ”Беллегпром“</t>
  </si>
  <si>
    <t xml:space="preserve">Управление делами Президента </t>
  </si>
  <si>
    <t>Государственный комитет по имуществу</t>
  </si>
  <si>
    <t>Здание бани, Минская обл., Вилейский р-н, Осиповичский с/с, п. Приозерный, инв. № 5 631/С-13053</t>
  </si>
  <si>
    <t>не подлежит эксплуатации;
письмо от 28.09.2023 № 422-02/832</t>
  </si>
  <si>
    <t>не подлежит эксплуатации;
письмо от 28.09.2023 № 422-02/833</t>
  </si>
  <si>
    <t>письмо от 27.09.2023 № 416-01-02/981 (не продан на аукционе, заключение специализированной организации)</t>
  </si>
  <si>
    <t>за счет собственных средств</t>
  </si>
  <si>
    <t xml:space="preserve"> РТУП "Белорусское речное пароходство" 24776, г. Мозырь, ул. Советская, 27а, УНП 400071046, тел. 8(00236)238264</t>
  </si>
  <si>
    <t>протокол Комисси РТУП "Белорусское речное пароходство" от 29.12.2022 № 1</t>
  </si>
  <si>
    <t xml:space="preserve">Гомельский филиал РУП «Белпочта», 246048,       г. Гомель, ул. Советская, 8, УНП 400395996, тел.80232796951
</t>
  </si>
  <si>
    <t>Изолированное помещение (помещение отделения связи),
 Гомельская обл., Жлобинский р-н, 
Краснобережский с/с, аг. Красный Берег, 
ул. Кооперативная, 13, пом.1
инв. № 320/D-24036</t>
  </si>
  <si>
    <t>Предложение РУП «Белпочта» с обоснованием списания объекта (начисленная амортизация составляет 100%, истек нормативный срок службы; не соответствует обязательным для соблюдения техническим нормативным правовым актам), приказ РУП «Белпочта» от 31.08.2023 № 886</t>
  </si>
  <si>
    <t>Изолированное помещение (нежилое помещение),
 Гомельская обл., Жлобинский р-н, 
Краснобережский с/с, аг. Красный Берег, 
ул. Кооперативная, 13, пом.2
инв. № 320/D-24037</t>
  </si>
  <si>
    <t>Витебский филиал РУП «Белпочта», 210015,       г. Витебск, Московский пр-т д.10, УНП 300977233, тел.80212616460</t>
  </si>
  <si>
    <t>Республиканское унитарное предприятие по надзору за электросвязью «БелГИЭ», 220030, 
г. Минск, ул. Кирова, 33-2н, тел. 208-99-99, 
УНП 101110680</t>
  </si>
  <si>
    <t>Капитальное строение (здание специализированное иного назначения - топливохранилище), Минская обл., Минский район, район деревни Прилуки 
инв. № 600/С-89549</t>
  </si>
  <si>
    <t>Республиканское унитарное предприятие по надзору за электросвязью «БелГИЭ», 220030, 
г. Минск, ул. Кирова, 33-2н, тел. 208-99-99, 
УНП 101110681</t>
  </si>
  <si>
    <t>Республиканское унитарное предприятие по надзору за электросвязью «БелГИЭ», 220030, 
г. Минск, ул. Кирова, 33-2н, тел. 208-99-99, 
УНП 101110682</t>
  </si>
  <si>
    <t>Предложение Республиканского унитарного предприятия по надзору за электросвязью «БелГИЭ» с обоснованием списания объекта (в связи с амортизацией 100%), приказ РУП «БелГИЭ» о списании имущества от 09.12.2022 №125</t>
  </si>
  <si>
    <t>Предложение Республиканского унитарного предприятия по надзору за электросвязью «БелГИЭ» с обоснованием списания объекта (в связи с амортизацией 100%), приказ РУП «БелГИЭ» о списании имущества от 09.12.2022 №126</t>
  </si>
  <si>
    <t>Предложение Республиканского унитарного предприятия по надзору за электросвязью «БелГИЭ» с обоснованием списания объекта (в связи с амортизацией 100%), приказ РУП «БелГИЭ» о списании имущества от 10.04.2023 №37</t>
  </si>
  <si>
    <t>Принадлежность к капитальному строению с инв. № 600/С-55727: склад, Минская обл., Минский район, район деревни Прилуки 
(инвентарный № по б/у 02-54)</t>
  </si>
  <si>
    <t xml:space="preserve">Принадлежность к капитальному строению с инв. № 600/С-55735: эстакада, Минская обл., Минский район, район деревни Прилуки
инв. № 600/С-55735
(инвентарный № по б/у 02-94)
</t>
  </si>
  <si>
    <t>Подлежит сносу (демонтажу) т.к. не продан на аукционе с установлением начальной цены продажи, равной одной базовой величине в связи с тем, что аукцион признан несостоявшимся), приказ РУП «Белпочта» от 20.11.2023 № 1174</t>
  </si>
  <si>
    <t>Капитальное строение (отделение почтовой связи), Витебская обл., Оршанский р-н, Высоковский с/с, п. Высокое, ул. Шоссейная, 6А инв.номер 240/С-29135</t>
  </si>
  <si>
    <t>Капитальное строение (здание специализированное связи – одноэтажной щитовое отделение связи Гирейши) Витебская обл., Браславский р-н, Видзовский с/с, д. Гирейши, ул. Заречная, д. 4,
инв.номер 210/С-11464</t>
  </si>
  <si>
    <t>Капитальное строение (здание отделения связи) Витебская обл., Сенненский р-н, Немойтовский с/с, дер. Поповка, д. 8,
инв.номер 242/С-5520</t>
  </si>
  <si>
    <t>Капитальное строение (капитальное строение), Витебская обл., Толочинский р-н, Волосовский с/с, д. Мешково, ул. Московская, 16, 
инв.номер 243/С-3773</t>
  </si>
  <si>
    <t>Капитальное строение (сарай для дров) 
Витебская обл., Верхнедвинский р-н, Освейский с/с,  д. Сеньково, ул. Советская, 4/1, 
инв.номер 251/С-62864</t>
  </si>
  <si>
    <t>Капитальное строение (отделение связи),  Витебская обл., Верхнедвинский р-н, Освейский с/с, д. Сеньково, ул. Советская, 4, 
инв.номер 251/С-10989</t>
  </si>
  <si>
    <t>Плавучая станция для приёма и очистки подсланевых вод ПС-06. Регистрационный номер ВД-604. Номер по б/уч-2633.                 Порт приписки: филиал РТУП "Белорусское речное пароходство" речной порт "Гомель", Гомельская область</t>
  </si>
  <si>
    <t>Судно для перевозки и хранения подсланевых вод БПВ-03. Регистрационный номер ВД-827. Номер поб/уч-2129                                           Порт приписки: филиал РТУП "Белорусское речное пароходство" речной порт "Мозырь", Гомельская область, Мозырьский район</t>
  </si>
  <si>
    <t>Плавучий скреперный перегружатель ППЛ-200 №9. Регистрационный номер ВД-36. Номер по б/уч-417205                                                    Порт приписки: филиал РТУП "Белорусское речное пароходство" речной порт "Бобруйск", Могилевская область</t>
  </si>
  <si>
    <t>Мотовозня для завоза якорей земснаряда МЗ-01. Регистрационный номер БРП-487. Номер по б/уч-621. Порт приписки: филиал РТУП "Белорусское речное пароходство" речной порт "Мозырь", Гомельская область, Мозырьский район</t>
  </si>
  <si>
    <t>Судно для перевозки и хранения подсланевых вод БПВ-01. Регистрационный номер ВД-817. Номер по б/уч-2262                                            Порт приписки: филиал РТУП "Белорусское речное пароходство" речной порт "Микашевичи",  Брестская область, Лунинецкий район</t>
  </si>
  <si>
    <t>Часть здания учебных мастерских, Гомельская обл., г.Гомель, ул.Троллейбусная, 3,  350/С-638885</t>
  </si>
  <si>
    <t>Министерство внутрених дел</t>
  </si>
  <si>
    <t>УП «Брестоблгаз», 224012, г.Брест, ул.Генерала Попова, 16, УНП 200274574, тел. 8 (0162) 27-40-31</t>
  </si>
  <si>
    <t>Здание бани-прачечной,
Брестская область, Жабинковский р-н, Ленинский с/с, 4/1, 1,6 км севернее д.Чижевщина, инв. № 101/С-262</t>
  </si>
  <si>
    <t>3 квартал 2024</t>
  </si>
  <si>
    <t>Решение Жабинковского РИК
от 01.09.2023 № 1241
«О разрешении проведения проектных и изыскательских работ, снос объекта»
письмо ГПО «Белтопгаз» о 21.12.2023 №02-5-09/8367 «О списании основных средств»</t>
  </si>
  <si>
    <t>РПУП «Гомельоблгаз», 246050, г.Гомель, ул.Гагарина,17, УНП 400035057 тел. 8 (0232) 23-44-31</t>
  </si>
  <si>
    <t>УП «МИНГАЗ», 220037, г.Минск, ул.Ботаническая, 11/1, УНП 100308563, тел.: 8 (017) 299-28-40</t>
  </si>
  <si>
    <t xml:space="preserve">Сооружение АГЗС № 4,
Минская обл., Минский р-н,
г.Заславль, 25-й километр автотрассы Минск-Молодечно-Нарочь
инв. № 600/С-113899
</t>
  </si>
  <si>
    <t>Приказ РПУП «Гомельоблгаз» 
от 31.10.2023 № 992 «О списании основных средств»</t>
  </si>
  <si>
    <t>Решение Заславского РИК от 17.06.2021 №193 «О разрешении проведения проектно-изыскательских работ УП «МИНГАЗ»,
письмо ГПО «Белтопгаз»
от 05.12.2023 № 02-5-09/7829
«О списании основных средств»</t>
  </si>
  <si>
    <t>ОАО «ТБЗ Усяж», 222212, Минская обл., Смолевичский р-н, п.Усяж, ул.Промышленная, 16, УНП 600017380, тел.: 8 (0177) 66-71-30</t>
  </si>
  <si>
    <t>Котельная,
Минская обл., Борисовский р-н,
Иканский с/с, д.Ганцевичи, ул.Центральная, 6,
ннв. № по бух.учету 100145</t>
  </si>
  <si>
    <t>Решение Борисовского РИК
от 24.07.2023 №1942 «О разрешении сноса объектов»; письмо Министерства энергетики от 22.12.2023 № 10-12/6354
«О списании основных средств»</t>
  </si>
  <si>
    <t>РУП «Минскэнерго», 220033, г.Минск, ул.Аранская, 24, УНП 100071593, тел. 8 (017) 373-81-03</t>
  </si>
  <si>
    <t xml:space="preserve">Навес для дров,
Минская обл., Молодечненский р-н, Лебедевский с/с, 4/40, в районе д.Мороськи,
инв. № 630/С-80962
</t>
  </si>
  <si>
    <t xml:space="preserve">Письмо РУП «Минскэнерго»
от 21.12.2023 № 17/201-16744 </t>
  </si>
  <si>
    <t>Зерносклад № 4, 
Минская обл., Молодечненский р-н, Лебедевский с/с, 4/41, в районе д.Мороськи,
инв. № 630/С-81181</t>
  </si>
  <si>
    <t>Убойная площадка,
Минская обл., Молодечненский р-н, 
Лебедевский с/с, 23/10 вблизи 
д.Лобачевка,
инв. № 630/С-78989</t>
  </si>
  <si>
    <t>Профилакторий для телят,
Минская обл., Молодечненский р-н, Тюрлевский с/с, 34/8,
вблизи д.Застенки,
инв. № 630/С-81710</t>
  </si>
  <si>
    <t>УП «Минское отделение Белорусской железной дороги»
220030, г. Минск, ул. Свердлова, 28, УНП 100003499, тел. 225 31 93</t>
  </si>
  <si>
    <t xml:space="preserve">Б 1/бл Здание гаража со складом
г. Минск, ул. Геологическая 78/2
500/C-24032  </t>
  </si>
  <si>
    <t xml:space="preserve">протокол комиссии БЖД     от 27.12.2023 
№ 35-02-01/30
</t>
  </si>
  <si>
    <t>УП «Барановичское отделение Белорусской железной дороги»
225410, Брестская обл., г. Барановичи, ул. Фроленкова, 54, УНП 200688175, тел. 8 0163 49 33 00</t>
  </si>
  <si>
    <t xml:space="preserve">Здание маслораздаточной 
со складом масел
Брестская обл., Лунинецкий р-н, г. Лунинец, ул. Паровозная, д. 11
133/C-13597  </t>
  </si>
  <si>
    <t>Пост №1
Брестская обл., Лунинецкий р-н, г. Лунинец, ул. Паровозная, д. 11
133/C-13583</t>
  </si>
  <si>
    <t>протокол комиссии БЖД     от 27.12.2023 
№ 35-02-01/30</t>
  </si>
  <si>
    <t>Переездная будка
Гродненская обл., 
Волковысский р-н, г. Волковыск 
410/С-25488</t>
  </si>
  <si>
    <t>Сарай для топлива Гродненская обл., Зельвенский р-н, 
Кремяницкий с/с/,о. п. Лебяды, 1 452/C-7504</t>
  </si>
  <si>
    <t>Здание кладовой с комнатой приёма пищи Гродненская обл., Зельвенский р-н, о. п. Савичи 452/C-7913</t>
  </si>
  <si>
    <t>Пункт обогрева (бытовое) 
Гродненская обл., Гродненский р-н, Коптёвский с/с, д. Гибуличи
400/C-98944</t>
  </si>
  <si>
    <t>Кладовая
Гродненская обл., Гродненский р-н, Коптёвский с/с, д. Гибуличи
400/C-98943</t>
  </si>
  <si>
    <t>Бытовое помещение
Гродненская обл., Гродненский р-н, Гожский с/с, д. Богушовка
400/C-98933</t>
  </si>
  <si>
    <t>Складское-бытовое здание
Брестская обл., г. Барановичи, ул. Притыцкого, 2 110/C-104149</t>
  </si>
  <si>
    <t>Здание поста панельное облицованное кирпичом
Брестская обл., Лунинецкий р-н, ст. Ситница, 14
134/C-4693</t>
  </si>
  <si>
    <t>Административно-
хозяйственное здание
Брестская обл., Столинский р-н, Плотницкий с/с, 5, 1,35 км севернее железнодорожной станции Припять
135/C-14139</t>
  </si>
  <si>
    <t>Склад
Брестская обл., Столинский р-н, рп Речица, ул. Вокзальная, 6/4
135/C-11184</t>
  </si>
  <si>
    <t>Здание бытовых помещений, кладовых,759+360 км
Гродненская обл.,Ивьевский р-н, Ивьевский с/с, ст. Гавья, 1 А 441/C-15684</t>
  </si>
  <si>
    <t>Бытовые помещения, кладовые Гродненская обл., Дятловский   р-н, Меляховичский с/с,
ст. Выгода, 7, 350 км+950
451/C-13281</t>
  </si>
  <si>
    <t>Здание складского помещения
Гродненская обл., Слонимский р-н, Озгиновичский с/с, о. п. Костени, 3
450/C-26657</t>
  </si>
  <si>
    <t>Насосная станция 
Брестская обл., Барановичский р-н, Новомышский с/с, 1, вблизи д. Гинцевичи
110/C-102066</t>
  </si>
  <si>
    <t>Пункт обогрева
Брестская обл., Барановичский р-н, Жемчужненский с/с, о. п. Севрюки, 5, 
пункт обогрева, 17 км 110/С-108218</t>
  </si>
  <si>
    <t>РУП «Брестское отделение Бел. ж. д.»
224004, г. Брест, Привокзальная площадь, 1, УНП 200246543, тел. 8 0162 26 33 12</t>
  </si>
  <si>
    <t>РУП «Гомельское отделение Белорусской железной дороги»
246022, г. Гомель, ул. Ветковская, 5, УНП 400052406, тел. 8 0232 95 33 12</t>
  </si>
  <si>
    <t>УП «Витебское отделение Белорусской железной дороги» 
210001, г. Витебск, ул. Космонавтов, 10, УНП 300080882, тел. 8 0212 33-33-12</t>
  </si>
  <si>
    <t>Пункт обогрева 12-го околотка
Брестская обл., Малоритский 
р-н, ст. Закрутин, км. 466+451
103/C-5032</t>
  </si>
  <si>
    <t>Кладовые для материалов
Брестская обл., г. Брест, ул. Героев обороны Брестской крепости, д. 27/2
100/C-39550</t>
  </si>
  <si>
    <t>Одноэтажное металлическое здание
Гомельская обл., Гомельский р-н, Терюхский с/с, БО «Лесные дали» (земли Калининского 
лесн. Гом. лесхоза) 310/C-3764</t>
  </si>
  <si>
    <t>Здание
Гомельская обл., Калинковичский р-н, г.Калинковичи, ул. Фридриха Энгельса, 3А
333/C-18312</t>
  </si>
  <si>
    <t>Здание насосной
Гомельская обл., Жлобинский р-н, ст. Салтановка 320/C-21635</t>
  </si>
  <si>
    <t>Здание механической мастерской
Гомельская обл., Калинковичский р-н, г. Калинковичи, ул. Железнодорожная, 12
333/C-17172</t>
  </si>
  <si>
    <t>Склад
Гомельская обл., Калинковичский р-н, г. Калинковичи, ул. Железнодорожная, 12/2
333/C-146882</t>
  </si>
  <si>
    <t>Здание склада
Гомельская обл., Калинковичский р-н, г. Калинковичи,  ул. Железнодорожная,12
333/C-15550</t>
  </si>
  <si>
    <t>Водонапорная башня
Гомельская обл., Хойникский р-н, г. Хойники, 
ул. Колесника (водонапорная башня)
343/C-24359</t>
  </si>
  <si>
    <t>Здание нежилое
Витебская обл., Поставский р-н, 
Козловщинский с/с, 5, вблизи аг. Париж 222/C-11908</t>
  </si>
  <si>
    <t>Здание вокзала
Витебская обл., Полоцкий р-н, 
о. п. Ветрино, 1 250/C-35013</t>
  </si>
  <si>
    <t>Мазуто-насосная станция
Брестская обл., г. Пинск, ул. Гайдаенко, д. 37 130/С-26421</t>
  </si>
  <si>
    <t>Здание участка изготовления грузозахватных приспособлений
Минская обл.,
Столбцовский р-н, г. Столбцы
622/С-21790</t>
  </si>
  <si>
    <t>Плавучая станция для приема и перекачки фекально-сточных вод ПСФ-02. Регистрационный номер ВД-663. 
Номер поб/уч-1199                                                         Порт приписки: филиал РТУП "Белорусское речное пароходство" речной порт "Пинск", Брестская область</t>
  </si>
  <si>
    <t>Станция сбора и очистки подсланевых вод ПС-012. Регистрационный номер ВД-752. 
Номер по б/уч-1201. 
Порт приписки: филиал РТУП "Белорусское речное пароходство" речной порт "Пинск", Брестская область</t>
  </si>
  <si>
    <t>Станция плавучая, прием с судов и перекачка фекально-сточных вод ПСФ-03. Регистрационный номер ВД-669. 
Номер по б/уч-2128. Порт приписки: филиал РТУП "Белорусское речное пароходство" речной порт "Мозырь", Гомельская область, Мозырьский район</t>
  </si>
  <si>
    <t>РУ ДДПВП «Белводпуть»
246050, г. Гомель, ул. Коммунаров, 7А, УНП 400011137, тел. 8 0232 50 61 43</t>
  </si>
  <si>
    <t>УО «Белорусская государственная академия авиации»
220096, г. Минск, ул. Уборевича, 77, УНП 100005688, тел. 8 017 378 46 44</t>
  </si>
  <si>
    <t>Д 1/к Здание учебно-производственных мастерских г. Минск, ул. Уборевича, 77/2
500/С-6977</t>
  </si>
  <si>
    <t>Инвестиционный фонд Министерства транспорта и коммуникаций Республики Беларусь</t>
  </si>
  <si>
    <t xml:space="preserve">протокол комиссии  
УО «Белорусская государственная академия авиации»
от 12.12.2023 № 1/12 </t>
  </si>
  <si>
    <t>протокол комиссии                    РУ ДДПВП «Белводпуть»          от 20.12.2023 № 2</t>
  </si>
  <si>
    <t>Комплекс объектов
Брандвахта Б-260 Инв. № по бухг. учету -  453,
Регистрационный номер ВДП-47
Понтон фекальный ПФ-57
Инв. № по бухг. учету – 3043</t>
  </si>
  <si>
    <t>Грузовой теплоход для заправки судов водой технического флота «ВЗ-01»
Инв. № по бухг. учету – 3044
Регистрационный номер ВДП-214</t>
  </si>
  <si>
    <t>Кузнечный цех
Гродненская обл., г. Гродно, 
ул. Портовая, 5 400/С-37851</t>
  </si>
  <si>
    <t>Здание специализированное 
железнодорожного транспорта 
(здание АКП) Гомельская обл., г. Гомель, 
ул. Телегина, 1А/5 350/С-158687</t>
  </si>
  <si>
    <t>Здание дежурного
Брестская обл., г. Брест, ул. Янки Купалы, 102Г
100/C-45509</t>
  </si>
  <si>
    <t>УО «Могилевский государственный университет имени А.А. Кулешова» 212022, г. Могилев, ул. Космонавтов, 1, УНП700186029, тел. 80222 28 32 62</t>
  </si>
  <si>
    <t>Здание овощехранилища
г. Могилев, ул. Космонавтов, 1/4, 
700/С-51195</t>
  </si>
  <si>
    <t xml:space="preserve">Белорусский национальный технический университет (филиал БНТУ «Минский государственный политехнический колледж»)
220013, пр-т Независимости, 65, УНП 100354447, тел. 352 84 74 </t>
  </si>
  <si>
    <t>Здание специализированное автомобильного транспорта
г. Минск, пр-т Независимости, 85Д,
№500/С-39269</t>
  </si>
  <si>
    <t>Здание административно-хозяйственное, 
г. Минск, пр-т Независимости, 85Д/2, 
500/С-27793</t>
  </si>
  <si>
    <t>Учреждение образования «Республиканский центр экологии и краеведения» 220114, г. Минск, ул. Макаенка, 8, УНП 190209667, тел. 215 26 23</t>
  </si>
  <si>
    <t>Здание лаборатории
г. Минск, ул. Макаенка, 8,
500/С-10094</t>
  </si>
  <si>
    <t>собственные средства</t>
  </si>
  <si>
    <t>2024 год</t>
  </si>
  <si>
    <t>Капитальное строение (Здание гараж-мастерские кирпичное, 1-эт.)
400/С-8217 (инв. № 4)
230015, г.Гродно, ул.Дзержинского, 88</t>
  </si>
  <si>
    <t xml:space="preserve"> Капитальное строение  (Здание 1-эт.металлическое – склад)
400/С-9053 (инв. № 342)
Капитальное строение (Сварочный пост)
400/С-9053 (инв. № 9)
230015, г.Гродно, ул.Дзержинского, 88</t>
  </si>
  <si>
    <t>141,3 и 25,6</t>
  </si>
  <si>
    <t xml:space="preserve">Газокислородная станция Минский район, д.Боровляны ул.Фрунзенская д.43, инв № 600/С-56487 </t>
  </si>
  <si>
    <t>республиканский бюджет</t>
  </si>
  <si>
    <t>2 квартал                                                                                                                                                                                                                                                                                                                                                                                                                                                                                                                                             2024 года</t>
  </si>
  <si>
    <t>В сооттветствии с проектным решением по объекту «Реконструкция РНПЦ детской онкологии, иммунологии и гематологии с возведением нового корпуса по адресу: Минский район, д. Боровляны, ул. Фрунзенская, д.43»</t>
  </si>
  <si>
    <t>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(при условии финансирования)</t>
  </si>
  <si>
    <t>Заключение по результатам детального обследования технич. состояния строительных конструкций здания № 1 по Долгиновскому тракту, 152/11 от 19 марта 2019 г. УП «ЦНТУС»; Решение Мингорисполкома от  12.08.2021 № 2392 «О разрешении проведения проектных и изыскательских работ" для сноса объекта. Включен в подпрограмму 3 «Предупреждение и преодоление пьянства и алкоголизма» Государственной программы на 2(321-2025 годы «Здоровье народа и демографическая безопасность», утвержденную Постановлением Совета Министров № 28 от 19.01.2021. Находится на земельном участке, в: Отношении которого принято решение Мингорисполкома от 07.12.3023 № 4976 «О предстоящем изъятии земельного участка».</t>
  </si>
  <si>
    <t>здание специализированное для общественного питания (молочная кухня), инв. номер: 500/С-28862, по адресу г. Минск, ул. Орловская, 66/6</t>
  </si>
  <si>
    <t>01.01.2019</t>
  </si>
  <si>
    <t>Техническое заключение по результатам общего обследования строительных конструкций от 05.06.2023</t>
  </si>
  <si>
    <t xml:space="preserve"> здание пищеблока, регистрации не имеет, по адресу: г. Минск, ул. Орловская, 66/10</t>
  </si>
  <si>
    <t>Капитальное строение (Здание ангар-склад, 1-эт.) 400/С-30955 (инв. № 8)
230015, г.Гродно, ул.Дзержинского, 88</t>
  </si>
  <si>
    <t xml:space="preserve">Подлежат сносу в связи с проведением работ по модернизации.
Разработан проект «Реконструкция здания аптечного склада по ул.Дзержинского, 88 в г.Гродно» </t>
  </si>
  <si>
    <t>ОАО ”Могилевхимволокно“, Могилев-35, УНП 700117487, 8 (0222) 499259</t>
  </si>
  <si>
    <t>Внешняя тепловая сеть,  Могилевская обл., г.Могилев, пр-т Пушкинский, 7, 700/C-24259</t>
  </si>
  <si>
    <t>Списание без проведения демонтажа</t>
  </si>
  <si>
    <t>Государственное учреждение «Республиканский научно-практический центр «Мать и дитя» Министерства здравоохранения Республики Беларусь, г. Минск, ул. Орловская,66, УНП 190572488</t>
  </si>
  <si>
    <t>Государственное учреждение «Республиканский научно-практический центр «Мать и дитя» Министерства здравоохранения Республики Беларусь, г. Минск, ул. Орловская,66, УНП 190572489</t>
  </si>
  <si>
    <t>Государственное учреждение "Республиканский научно-практический центр детской онкологии, гематологии и иммунологии" 223053 Минский район,д.Боровляны ул.Фрунзенская д.43 УНП 600395123                                                                                                                        8 (017)287-10-22</t>
  </si>
  <si>
    <t>4 квартал 2024 г.</t>
  </si>
  <si>
    <t>1 квартал 2024 г.</t>
  </si>
  <si>
    <t>1 761,0</t>
  </si>
  <si>
    <t xml:space="preserve">Сервисно-торговое республиканское унитарное предприятие ”Торговый дом ”Восточный“ Управления делами Президента Республики Беларусь 
220125, г.Минск, ул.Уручская, 14А </t>
  </si>
  <si>
    <t xml:space="preserve">капитальное строение (здание административно-хозяйственное), г.Могилев, ул.Вишневецкого, 10Б
инвентарный номер 700/С-90190
</t>
  </si>
  <si>
    <t>капитальное строение (магазин-склад), г.Могилев, ул.Вишневецкого, 10Б
инвентарный номер 700/С-90417</t>
  </si>
  <si>
    <t>капитальное строение (здание специализированное иного назначения (КПП), г.Могилев, ул.Вишневецкого, 10Б
инвентарный номер 700/С-90176</t>
  </si>
  <si>
    <t xml:space="preserve">капитальное строение (здание Дома рыбака охотничье-рыболовной базы ”Крыжовка“), Минский район, Ждановичский с/с, 124, юго-западная сторона Заславского водохранилища 
инвентарный номер 600/С-120443  
</t>
  </si>
  <si>
    <t>Государственное учреждение ”Главное хозяйственное управление“ Управления делами Президента Республики Беларусь 
220010, г.Минск, ул.Мясникова, 37</t>
  </si>
  <si>
    <t xml:space="preserve">РДПУП ”Минская типография“
220069, г.Минск, просп.Дзержинского, 1
</t>
  </si>
  <si>
    <t xml:space="preserve">капитальное строение (склад), г.Минск, просп.Дзержинского, 1/8
инвентарный номер 500/С-30483  </t>
  </si>
  <si>
    <t>ГПУ ”Национальный парк ”Припятский“ 247946, Гомельская обл., аг.Лясковичи, ул.А.Глушко, 7А</t>
  </si>
  <si>
    <t>капитальное строение (здание лесничества), Гомельская область, Лельчицкий район, дер.Данилевичи, ул.Колхозная, 27
инвентарный номер 334/С-10843</t>
  </si>
  <si>
    <t>1 квартал 2024</t>
  </si>
  <si>
    <t>письмо от 04.07.2023 № 424-1/1117, письмо от 18.12.2023</t>
  </si>
  <si>
    <t>2 квартал 2025</t>
  </si>
  <si>
    <t>2 кв. 2024 г.</t>
  </si>
  <si>
    <t xml:space="preserve">Республиканское производственное дочернее унитарное предприятие «Экспериментальный завод» РУП «Научно-практический центр Национальной академии наук Беларуси по механизации сельского хозяйства»
220049 г.Минск, ул. Кнорина, 1а, УНП 100230414, тел. 8(017) 272-46-06
</t>
  </si>
  <si>
    <t xml:space="preserve">Здание склада
г. Минск, ул.Кнорина, 1А/2
500/С-43240
</t>
  </si>
  <si>
    <t xml:space="preserve">решения Мингорисполкома 
от 06.07.2023 № 2559, 
от 07.09.2023 № 36333
</t>
  </si>
  <si>
    <t xml:space="preserve">Бригадный дом 
Минская обл., Узденский р-н, 
Дещенский с/с, 24   
623/С-39092
</t>
  </si>
  <si>
    <t>2024 г.</t>
  </si>
  <si>
    <t>физический износ, 
письмо от 18.12.2023</t>
  </si>
  <si>
    <t xml:space="preserve">Здание на 80 хряков
Минская обл., Смолевичский р-н, 
Жодинский с/с, аг. Будагово, инв. № 20257
</t>
  </si>
  <si>
    <t>2 кв. 2025 г.</t>
  </si>
  <si>
    <t>4 кв. 2025 г.</t>
  </si>
  <si>
    <t>письмо от 18.12.2023</t>
  </si>
  <si>
    <t>Склад концкормов 
Минская обл., Смолевичский р-н, 
Жодинский с/с, аг. Будагово
инв. № 20750</t>
  </si>
  <si>
    <t>Склад концентрированных кормов
Минская обл., Смолевичский р-н, 
Жодинский с/с, аг. Будагово
инв. № 0031220409</t>
  </si>
  <si>
    <t>Телятник кирпичный
Минская обл., Смолевичский р-н,
промзона «Заречье»
инв. № 20812</t>
  </si>
  <si>
    <t xml:space="preserve">Республиканское сельскохозяйственное дочернее унитарное предприятие «Экспериментальная база «Зазерье» Республиканского унитарного предприятия «Научно-практический центр Национальной академии наук Беларуси по механизации сельского хозяйства»,  
222842, Минская область, Пуховичский р-н, Голоцкий с/с, аг. Зазерье, ул. Луцевича, 15, УНП 600116244, т.8(01713)4-35-42
</t>
  </si>
  <si>
    <t xml:space="preserve">Агрохимцентр
Минская область, Пуховичский р-н, Пережирский с/с, аг. Зазерье, 
инв № 441
</t>
  </si>
  <si>
    <t>3 кв. 2024 г.</t>
  </si>
  <si>
    <t>письмо от 28.12.2023</t>
  </si>
  <si>
    <t>Здание административно-хозяйственное (здание отдельной специальной роты милиции), г. Минск, ул. Грушевская, 7а, инв. № 500/С-48697</t>
  </si>
  <si>
    <t>Декабрь, 2024</t>
  </si>
  <si>
    <t>Решение Минского горисполкома от 31.08.2023 № 3486 «О разрешении проведения проектных и изыскательских работ, сноса объекта»</t>
  </si>
  <si>
    <t>Департамент охраны Министерства внутренних дел Республики Беларусь, 220069, г. Минск, ул. Грушевская, 7А, тел. 8017-309-78-44, 
УНП 100238017</t>
  </si>
  <si>
    <t>Беллегпром</t>
  </si>
  <si>
    <t>Шламонакопитель внеплощадного промводоснабжения 1, инв 130/С-48567,
Брестская обл., г. Пинск, ул. 60 лет Октября,
Шламонакопитель внеплощадного промводоснабжения 1</t>
  </si>
  <si>
    <t xml:space="preserve">ОАО «Пинское промышленно-торговое объединение «Полесье» 225710, Брестская обл., г. Пинск, ул. Первомайская, 159/3, УНП 200286262, тел.+375(0165) 63-66-54.
</t>
  </si>
  <si>
    <t>Могилёвский филиал РУП «Белтелеком», 
212030, г. Могилёв, ул. Ленинская, 12, 
УНП 700838273, тел. (0222) 29-21-33</t>
  </si>
  <si>
    <t>Капитальное строение (гаражи), Могилевская обл., г.Могилев, пр-т Димитрова, 52/1, 
инв. № 700/С-54471</t>
  </si>
  <si>
    <t>Предложение РУП «Белтелеком» с обоснованием списания объекта (не соответствует обязательным для соблюдения техническим нормативным правовым актам), 
приказ РУП «Белтелеком» от 28.12.2023 № 1150 «О списании имущества»</t>
  </si>
  <si>
    <t>Капитальное строение (гараж), Могилевская обл., г. Могилев, пр-т Димитрова, 52/2, 
инв. № 700/C 54472</t>
  </si>
  <si>
    <t>Предложение РУП «Белпочта» с обоснованием списания объекта (начисленная амортизация составляет 100 процентов, истек нормативный срок службы), приказ РУП «Белпочта» от 22.12.2023 № 1296 «О списании имущества»</t>
  </si>
  <si>
    <t>Капитальное строение (склад),  Витебская обл., Россонский р-н, Альбрехтовский с/с, д. Дворище, ул. Зеленая, д. 26инв. № 253/С-496384</t>
  </si>
  <si>
    <t>Витебский филиал РУП «Белпочта», 210015, г. Витебск, Московский пр-т д.10, УНП 300977233, тел.80212616460</t>
  </si>
  <si>
    <t>Изолированное помещение (помещение связи), Гродненская обл., Волковысский р-н, Гнезновский с/с, д. Мстибово, ул. Гродненская, 6-1инв. №  410/D-18827</t>
  </si>
  <si>
    <t>Гродненский филиал РУП «Белпочта»,230025, г. Гродно, ул. Карла Маркса, 29,         УНП 500826554, тел 80152685622</t>
  </si>
  <si>
    <t>Капитальное строение (отделение почтовой связи), Могилевская обл., Осиповичский р-н, Гродзянский с/с, д. Погорелоеинв. № 714/С-20921</t>
  </si>
  <si>
    <t>Могилевский филиал РУП «Белпочта», 212030, г. Могилев, ул. Первомайская, 28, УНП 700838286, тел. 80222783786</t>
  </si>
  <si>
    <t>Капитальное строение (отделение почтовой связи) Могилевская обл., Осиповичский р-н, Гродзянский с/с, д. Гродзянка, ул. Ленина, 2А,инв. № 714/С-20920</t>
  </si>
  <si>
    <t>Здание газорегуляторного пункта № 42, Гомельская область, г.Гомель, ул.Минская, 24А, инв. № 350/С-140227</t>
  </si>
  <si>
    <t>Письмо (ходатайство) ОАО «Пинское промышленно-торговое объединение «Полесье» от 24.01.2024 № 19/372, решение отраслевой комиссии концерна «Беллегпром» по распоряжению государственным имуществом и контролю  за его эффективным использованием (протокол заседания комиссии от 29.01.2024 № 1).</t>
  </si>
  <si>
    <t>ходатайство предприятия 
о включении в Перечень от 19.01.2024 № 1-10/42-13</t>
  </si>
  <si>
    <t xml:space="preserve">ходатайство учреждения 
о включении в Перечень от 19.12.2023 № 1-12/17р
</t>
  </si>
  <si>
    <t xml:space="preserve">ходатайство предприятия 
о включении в Перечень от 05.01.2024 
</t>
  </si>
  <si>
    <t>ходатайство учреждения 
о включении в Перечень от 04.01.2024 № 01-05/6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</si>
</sst>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128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top" wrapText="1"/>
    </xf>
    <xf numFmtId="0" fontId="7" fillId="0" borderId="0" xfId="0" applyFont="1"/>
    <xf numFmtId="14" fontId="4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21" fillId="3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/>
    <xf numFmtId="0" fontId="21" fillId="0" borderId="1" xfId="0" applyFont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top" wrapText="1"/>
    </xf>
    <xf numFmtId="0" fontId="15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8" fillId="0" borderId="0" xfId="0" applyFont="1" applyFill="1"/>
    <xf numFmtId="0" fontId="21" fillId="0" borderId="1" xfId="0" applyFont="1" applyFill="1" applyBorder="1" applyAlignment="1">
      <alignment horizontal="justify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vertical="top" wrapText="1"/>
    </xf>
    <xf numFmtId="14" fontId="26" fillId="0" borderId="1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21" fillId="0" borderId="1" xfId="0" applyFont="1" applyFill="1" applyBorder="1" applyAlignment="1">
      <alignment horizontal="justify"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7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8" fillId="0" borderId="1" xfId="1" applyFont="1" applyFill="1" applyBorder="1" applyAlignment="1" applyProtection="1">
      <alignment horizontal="left" vertical="top"/>
      <protection locked="0"/>
    </xf>
    <xf numFmtId="0" fontId="21" fillId="0" borderId="2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F5FE"/>
      <color rgb="FFFD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185"/>
  <sheetViews>
    <sheetView zoomScale="93" zoomScaleNormal="93" workbookViewId="0">
      <pane ySplit="3" topLeftCell="A103" activePane="bottomLeft" state="frozen"/>
      <selection pane="bottomLeft" activeCell="D64" sqref="D64"/>
    </sheetView>
  </sheetViews>
  <sheetFormatPr defaultRowHeight="15" x14ac:dyDescent="0.25"/>
  <cols>
    <col min="1" max="1" width="1.42578125" customWidth="1"/>
    <col min="2" max="2" width="5" customWidth="1"/>
    <col min="3" max="3" width="16.5703125" customWidth="1"/>
    <col min="4" max="4" width="57.140625" customWidth="1"/>
    <col min="5" max="5" width="43.7109375" customWidth="1"/>
    <col min="6" max="6" width="16" customWidth="1"/>
    <col min="7" max="7" width="14" customWidth="1"/>
    <col min="8" max="8" width="17.42578125" style="15" customWidth="1"/>
    <col min="9" max="9" width="11.7109375" customWidth="1"/>
    <col min="10" max="10" width="40.28515625" customWidth="1"/>
    <col min="11" max="11" width="12.7109375" style="22" customWidth="1"/>
  </cols>
  <sheetData>
    <row r="1" spans="2:12" ht="37.5" customHeight="1" x14ac:dyDescent="0.25">
      <c r="B1" s="118" t="s">
        <v>243</v>
      </c>
      <c r="C1" s="118"/>
      <c r="D1" s="118"/>
      <c r="E1" s="118"/>
      <c r="F1" s="118"/>
      <c r="G1" s="118"/>
      <c r="H1" s="118"/>
      <c r="I1" s="118"/>
      <c r="J1" s="118"/>
      <c r="K1" s="21"/>
    </row>
    <row r="2" spans="2:12" ht="7.5" customHeight="1" x14ac:dyDescent="0.25"/>
    <row r="3" spans="2:12" ht="132" x14ac:dyDescent="0.25">
      <c r="B3" s="17" t="s">
        <v>0</v>
      </c>
      <c r="C3" s="17" t="s">
        <v>34</v>
      </c>
      <c r="D3" s="17" t="s">
        <v>37</v>
      </c>
      <c r="E3" s="17" t="s">
        <v>38</v>
      </c>
      <c r="F3" s="17" t="s">
        <v>1</v>
      </c>
      <c r="G3" s="17" t="s">
        <v>32</v>
      </c>
      <c r="H3" s="17" t="s">
        <v>2</v>
      </c>
      <c r="I3" s="17" t="s">
        <v>3</v>
      </c>
      <c r="J3" s="17" t="s">
        <v>242</v>
      </c>
      <c r="K3" s="25" t="s">
        <v>248</v>
      </c>
    </row>
    <row r="4" spans="2:12" ht="75" x14ac:dyDescent="0.25">
      <c r="B4" s="16">
        <v>1</v>
      </c>
      <c r="C4" s="58" t="s">
        <v>33</v>
      </c>
      <c r="D4" s="59" t="s">
        <v>36</v>
      </c>
      <c r="E4" s="60" t="s">
        <v>35</v>
      </c>
      <c r="F4" s="61">
        <v>43040</v>
      </c>
      <c r="G4" s="58">
        <v>796</v>
      </c>
      <c r="H4" s="58" t="s">
        <v>4</v>
      </c>
      <c r="I4" s="61">
        <v>44926</v>
      </c>
      <c r="J4" s="60" t="s">
        <v>5</v>
      </c>
      <c r="K4" s="23"/>
    </row>
    <row r="5" spans="2:12" ht="75" x14ac:dyDescent="0.25">
      <c r="B5" s="16">
        <v>2</v>
      </c>
      <c r="C5" s="58" t="s">
        <v>33</v>
      </c>
      <c r="D5" s="59" t="s">
        <v>36</v>
      </c>
      <c r="E5" s="60" t="s">
        <v>39</v>
      </c>
      <c r="F5" s="61">
        <v>43040</v>
      </c>
      <c r="G5" s="58">
        <v>696</v>
      </c>
      <c r="H5" s="58" t="s">
        <v>4</v>
      </c>
      <c r="I5" s="61">
        <v>44926</v>
      </c>
      <c r="J5" s="60" t="s">
        <v>5</v>
      </c>
      <c r="K5" s="23"/>
    </row>
    <row r="6" spans="2:12" ht="45" x14ac:dyDescent="0.25">
      <c r="B6" s="16">
        <v>3</v>
      </c>
      <c r="C6" s="58" t="s">
        <v>33</v>
      </c>
      <c r="D6" s="59" t="s">
        <v>41</v>
      </c>
      <c r="E6" s="60" t="s">
        <v>40</v>
      </c>
      <c r="F6" s="61">
        <v>44470</v>
      </c>
      <c r="G6" s="58">
        <v>120.8</v>
      </c>
      <c r="H6" s="58" t="s">
        <v>7</v>
      </c>
      <c r="I6" s="61">
        <v>44926</v>
      </c>
      <c r="J6" s="60" t="s">
        <v>6</v>
      </c>
      <c r="K6" s="23"/>
    </row>
    <row r="7" spans="2:12" ht="90" x14ac:dyDescent="0.25">
      <c r="B7" s="34"/>
      <c r="C7" s="29" t="s">
        <v>42</v>
      </c>
      <c r="D7" s="35" t="s">
        <v>43</v>
      </c>
      <c r="E7" s="36" t="s">
        <v>44</v>
      </c>
      <c r="F7" s="37">
        <v>42522</v>
      </c>
      <c r="G7" s="38">
        <v>1551.1</v>
      </c>
      <c r="H7" s="38" t="s">
        <v>7</v>
      </c>
      <c r="I7" s="37">
        <v>44926</v>
      </c>
      <c r="J7" s="36"/>
      <c r="K7" s="39" t="s">
        <v>254</v>
      </c>
      <c r="L7">
        <v>0</v>
      </c>
    </row>
    <row r="8" spans="2:12" ht="60" x14ac:dyDescent="0.25">
      <c r="B8" s="16">
        <v>4</v>
      </c>
      <c r="C8" s="3" t="s">
        <v>42</v>
      </c>
      <c r="D8" s="7" t="s">
        <v>46</v>
      </c>
      <c r="E8" s="8" t="s">
        <v>45</v>
      </c>
      <c r="F8" s="9">
        <v>44531</v>
      </c>
      <c r="G8" s="3">
        <v>129</v>
      </c>
      <c r="H8" s="3" t="s">
        <v>8</v>
      </c>
      <c r="I8" s="9">
        <v>44926</v>
      </c>
      <c r="J8" s="8"/>
      <c r="K8" s="23"/>
    </row>
    <row r="9" spans="2:12" ht="30" x14ac:dyDescent="0.25">
      <c r="B9" s="16">
        <v>5</v>
      </c>
      <c r="C9" s="4" t="s">
        <v>47</v>
      </c>
      <c r="D9" s="5" t="s">
        <v>50</v>
      </c>
      <c r="E9" s="2" t="s">
        <v>48</v>
      </c>
      <c r="F9" s="6">
        <v>44531</v>
      </c>
      <c r="G9" s="4">
        <v>74.400000000000006</v>
      </c>
      <c r="H9" s="4" t="s">
        <v>8</v>
      </c>
      <c r="I9" s="6">
        <v>44926</v>
      </c>
      <c r="J9" s="2"/>
      <c r="K9" s="23"/>
    </row>
    <row r="10" spans="2:12" ht="45" x14ac:dyDescent="0.25">
      <c r="B10" s="16">
        <v>6</v>
      </c>
      <c r="C10" s="29" t="s">
        <v>47</v>
      </c>
      <c r="D10" s="30" t="s">
        <v>50</v>
      </c>
      <c r="E10" s="31" t="s">
        <v>49</v>
      </c>
      <c r="F10" s="32">
        <v>44501</v>
      </c>
      <c r="G10" s="29">
        <v>1677.1</v>
      </c>
      <c r="H10" s="29" t="s">
        <v>8</v>
      </c>
      <c r="I10" s="32">
        <v>44620</v>
      </c>
      <c r="J10" s="36"/>
      <c r="K10" s="33"/>
    </row>
    <row r="11" spans="2:12" ht="45" x14ac:dyDescent="0.25">
      <c r="B11" s="16">
        <v>7</v>
      </c>
      <c r="C11" s="4" t="s">
        <v>47</v>
      </c>
      <c r="D11" s="5" t="s">
        <v>52</v>
      </c>
      <c r="E11" s="2" t="s">
        <v>51</v>
      </c>
      <c r="F11" s="6">
        <v>43831</v>
      </c>
      <c r="G11" s="4">
        <v>597.20000000000005</v>
      </c>
      <c r="H11" s="4" t="s">
        <v>4</v>
      </c>
      <c r="I11" s="6">
        <v>44926</v>
      </c>
      <c r="J11" s="1"/>
      <c r="K11" s="23"/>
    </row>
    <row r="12" spans="2:12" ht="30" x14ac:dyDescent="0.25">
      <c r="B12" s="16">
        <v>8</v>
      </c>
      <c r="C12" s="4" t="s">
        <v>47</v>
      </c>
      <c r="D12" s="5" t="s">
        <v>54</v>
      </c>
      <c r="E12" s="2" t="s">
        <v>53</v>
      </c>
      <c r="F12" s="6" t="s">
        <v>9</v>
      </c>
      <c r="G12" s="4">
        <v>76.400000000000006</v>
      </c>
      <c r="H12" s="4" t="s">
        <v>8</v>
      </c>
      <c r="I12" s="20">
        <v>45657</v>
      </c>
      <c r="J12" s="1"/>
      <c r="K12" s="24" t="s">
        <v>361</v>
      </c>
    </row>
    <row r="13" spans="2:12" ht="45" x14ac:dyDescent="0.25">
      <c r="B13" s="16">
        <v>9</v>
      </c>
      <c r="C13" s="4" t="s">
        <v>47</v>
      </c>
      <c r="D13" s="5" t="s">
        <v>54</v>
      </c>
      <c r="E13" s="2" t="s">
        <v>55</v>
      </c>
      <c r="F13" s="6" t="s">
        <v>9</v>
      </c>
      <c r="G13" s="4" t="s">
        <v>10</v>
      </c>
      <c r="H13" s="4" t="s">
        <v>8</v>
      </c>
      <c r="I13" s="20">
        <v>45657</v>
      </c>
      <c r="J13" s="1"/>
      <c r="K13" s="24" t="s">
        <v>361</v>
      </c>
    </row>
    <row r="14" spans="2:12" ht="30" x14ac:dyDescent="0.25">
      <c r="B14" s="16">
        <v>10</v>
      </c>
      <c r="C14" s="4" t="s">
        <v>47</v>
      </c>
      <c r="D14" s="5" t="s">
        <v>54</v>
      </c>
      <c r="E14" s="2" t="s">
        <v>56</v>
      </c>
      <c r="F14" s="6" t="s">
        <v>9</v>
      </c>
      <c r="G14" s="4">
        <v>9.6</v>
      </c>
      <c r="H14" s="4" t="s">
        <v>8</v>
      </c>
      <c r="I14" s="20">
        <v>45657</v>
      </c>
      <c r="J14" s="1"/>
      <c r="K14" s="24" t="s">
        <v>361</v>
      </c>
    </row>
    <row r="15" spans="2:12" ht="30" x14ac:dyDescent="0.25">
      <c r="B15" s="16">
        <v>11</v>
      </c>
      <c r="C15" s="4" t="s">
        <v>47</v>
      </c>
      <c r="D15" s="5" t="s">
        <v>54</v>
      </c>
      <c r="E15" s="2" t="s">
        <v>57</v>
      </c>
      <c r="F15" s="6" t="s">
        <v>9</v>
      </c>
      <c r="G15" s="4">
        <v>21.3</v>
      </c>
      <c r="H15" s="4" t="s">
        <v>8</v>
      </c>
      <c r="I15" s="20">
        <v>45657</v>
      </c>
      <c r="J15" s="2"/>
      <c r="K15" s="24" t="s">
        <v>361</v>
      </c>
    </row>
    <row r="16" spans="2:12" ht="30" x14ac:dyDescent="0.25">
      <c r="B16" s="16">
        <v>12</v>
      </c>
      <c r="C16" s="4" t="s">
        <v>47</v>
      </c>
      <c r="D16" s="5" t="s">
        <v>59</v>
      </c>
      <c r="E16" s="2" t="s">
        <v>58</v>
      </c>
      <c r="F16" s="6">
        <v>44378</v>
      </c>
      <c r="G16" s="4">
        <v>14.6</v>
      </c>
      <c r="H16" s="4" t="s">
        <v>8</v>
      </c>
      <c r="I16" s="20">
        <v>45291</v>
      </c>
      <c r="J16" s="2"/>
      <c r="K16" s="24" t="s">
        <v>361</v>
      </c>
    </row>
    <row r="17" spans="2:11" ht="45" x14ac:dyDescent="0.25">
      <c r="B17" s="16">
        <v>13</v>
      </c>
      <c r="C17" s="4" t="s">
        <v>47</v>
      </c>
      <c r="D17" s="5" t="s">
        <v>59</v>
      </c>
      <c r="E17" s="2" t="s">
        <v>60</v>
      </c>
      <c r="F17" s="6">
        <v>44378</v>
      </c>
      <c r="G17" s="4">
        <v>30</v>
      </c>
      <c r="H17" s="4" t="s">
        <v>8</v>
      </c>
      <c r="I17" s="20">
        <v>45291</v>
      </c>
      <c r="J17" s="1"/>
      <c r="K17" s="24" t="s">
        <v>361</v>
      </c>
    </row>
    <row r="18" spans="2:11" ht="45" x14ac:dyDescent="0.25">
      <c r="B18" s="16">
        <v>14</v>
      </c>
      <c r="C18" s="4" t="s">
        <v>47</v>
      </c>
      <c r="D18" s="5" t="s">
        <v>59</v>
      </c>
      <c r="E18" s="2" t="s">
        <v>61</v>
      </c>
      <c r="F18" s="6">
        <v>44378</v>
      </c>
      <c r="G18" s="4">
        <v>14.5</v>
      </c>
      <c r="H18" s="4" t="s">
        <v>8</v>
      </c>
      <c r="I18" s="20">
        <v>45291</v>
      </c>
      <c r="J18" s="2"/>
      <c r="K18" s="24" t="s">
        <v>361</v>
      </c>
    </row>
    <row r="19" spans="2:11" ht="30" x14ac:dyDescent="0.25">
      <c r="B19" s="16">
        <v>15</v>
      </c>
      <c r="C19" s="29" t="s">
        <v>47</v>
      </c>
      <c r="D19" s="30" t="s">
        <v>63</v>
      </c>
      <c r="E19" s="31" t="s">
        <v>62</v>
      </c>
      <c r="F19" s="32">
        <v>44621</v>
      </c>
      <c r="G19" s="29">
        <v>91.1</v>
      </c>
      <c r="H19" s="29" t="s">
        <v>8</v>
      </c>
      <c r="I19" s="32">
        <v>44742</v>
      </c>
      <c r="J19" s="31"/>
      <c r="K19" s="33"/>
    </row>
    <row r="20" spans="2:11" ht="30" x14ac:dyDescent="0.25">
      <c r="B20" s="16">
        <v>16</v>
      </c>
      <c r="C20" s="62" t="s">
        <v>47</v>
      </c>
      <c r="D20" s="63" t="s">
        <v>63</v>
      </c>
      <c r="E20" s="64" t="s">
        <v>362</v>
      </c>
      <c r="F20" s="65">
        <v>44742</v>
      </c>
      <c r="G20" s="62">
        <v>267</v>
      </c>
      <c r="H20" s="62" t="s">
        <v>8</v>
      </c>
      <c r="I20" s="65">
        <v>44926</v>
      </c>
      <c r="J20" s="64"/>
      <c r="K20" s="66"/>
    </row>
    <row r="21" spans="2:11" ht="135" x14ac:dyDescent="0.25">
      <c r="B21" s="16">
        <v>17</v>
      </c>
      <c r="C21" s="3" t="s">
        <v>64</v>
      </c>
      <c r="D21" s="7" t="s">
        <v>66</v>
      </c>
      <c r="E21" s="8" t="s">
        <v>65</v>
      </c>
      <c r="F21" s="9">
        <v>44562</v>
      </c>
      <c r="G21" s="3">
        <v>49</v>
      </c>
      <c r="H21" s="3" t="s">
        <v>8</v>
      </c>
      <c r="I21" s="9">
        <v>44926</v>
      </c>
      <c r="J21" s="12" t="s">
        <v>255</v>
      </c>
      <c r="K21" s="24">
        <v>44741</v>
      </c>
    </row>
    <row r="22" spans="2:11" ht="75" x14ac:dyDescent="0.25">
      <c r="B22" s="16">
        <v>18</v>
      </c>
      <c r="C22" s="3" t="s">
        <v>64</v>
      </c>
      <c r="D22" s="7" t="s">
        <v>67</v>
      </c>
      <c r="E22" s="8" t="s">
        <v>68</v>
      </c>
      <c r="F22" s="9">
        <v>44621</v>
      </c>
      <c r="G22" s="3">
        <v>189.5</v>
      </c>
      <c r="H22" s="3" t="s">
        <v>8</v>
      </c>
      <c r="I22" s="9">
        <v>44926</v>
      </c>
      <c r="J22" s="12" t="s">
        <v>256</v>
      </c>
      <c r="K22" s="24">
        <v>44741</v>
      </c>
    </row>
    <row r="23" spans="2:11" ht="60" x14ac:dyDescent="0.25">
      <c r="B23" s="16">
        <v>19</v>
      </c>
      <c r="C23" s="3" t="s">
        <v>64</v>
      </c>
      <c r="D23" s="7" t="s">
        <v>67</v>
      </c>
      <c r="E23" s="8" t="s">
        <v>69</v>
      </c>
      <c r="F23" s="9">
        <v>44621</v>
      </c>
      <c r="G23" s="3"/>
      <c r="H23" s="3" t="s">
        <v>8</v>
      </c>
      <c r="I23" s="9">
        <v>44926</v>
      </c>
      <c r="J23" s="12" t="s">
        <v>257</v>
      </c>
      <c r="K23" s="24">
        <v>44741</v>
      </c>
    </row>
    <row r="24" spans="2:11" ht="60" x14ac:dyDescent="0.25">
      <c r="B24" s="16">
        <v>20</v>
      </c>
      <c r="C24" s="3" t="s">
        <v>64</v>
      </c>
      <c r="D24" s="7" t="s">
        <v>67</v>
      </c>
      <c r="E24" s="8" t="s">
        <v>70</v>
      </c>
      <c r="F24" s="26">
        <v>44682</v>
      </c>
      <c r="G24" s="27"/>
      <c r="H24" s="3" t="s">
        <v>8</v>
      </c>
      <c r="I24" s="9">
        <v>44926</v>
      </c>
      <c r="J24" s="12" t="s">
        <v>257</v>
      </c>
      <c r="K24" s="24">
        <v>44741</v>
      </c>
    </row>
    <row r="25" spans="2:11" ht="105" x14ac:dyDescent="0.25">
      <c r="B25" s="16">
        <v>21</v>
      </c>
      <c r="C25" s="3" t="s">
        <v>64</v>
      </c>
      <c r="D25" s="7" t="s">
        <v>72</v>
      </c>
      <c r="E25" s="10" t="s">
        <v>71</v>
      </c>
      <c r="F25" s="9">
        <v>44652</v>
      </c>
      <c r="G25" s="11">
        <v>12.8</v>
      </c>
      <c r="H25" s="3" t="s">
        <v>8</v>
      </c>
      <c r="I25" s="9">
        <v>44926</v>
      </c>
      <c r="J25" s="8" t="s">
        <v>11</v>
      </c>
      <c r="K25" s="23"/>
    </row>
    <row r="26" spans="2:11" ht="105" x14ac:dyDescent="0.25">
      <c r="B26" s="16">
        <v>22</v>
      </c>
      <c r="C26" s="3" t="s">
        <v>64</v>
      </c>
      <c r="D26" s="7" t="s">
        <v>72</v>
      </c>
      <c r="E26" s="10" t="s">
        <v>73</v>
      </c>
      <c r="F26" s="9">
        <v>44652</v>
      </c>
      <c r="G26" s="11">
        <v>13.1</v>
      </c>
      <c r="H26" s="3" t="s">
        <v>8</v>
      </c>
      <c r="I26" s="9">
        <v>44926</v>
      </c>
      <c r="J26" s="8" t="s">
        <v>11</v>
      </c>
      <c r="K26" s="23"/>
    </row>
    <row r="27" spans="2:11" ht="165" x14ac:dyDescent="0.25">
      <c r="B27" s="16">
        <v>23</v>
      </c>
      <c r="C27" s="27" t="s">
        <v>64</v>
      </c>
      <c r="D27" s="28" t="s">
        <v>72</v>
      </c>
      <c r="E27" s="12" t="s">
        <v>342</v>
      </c>
      <c r="F27" s="26">
        <v>44562</v>
      </c>
      <c r="G27" s="27">
        <v>27</v>
      </c>
      <c r="H27" s="27" t="s">
        <v>8</v>
      </c>
      <c r="I27" s="26">
        <v>44926</v>
      </c>
      <c r="J27" s="12" t="s">
        <v>343</v>
      </c>
      <c r="K27" s="24">
        <v>44785</v>
      </c>
    </row>
    <row r="28" spans="2:11" ht="90" x14ac:dyDescent="0.25">
      <c r="B28" s="16">
        <v>24</v>
      </c>
      <c r="C28" s="3" t="s">
        <v>64</v>
      </c>
      <c r="D28" s="7" t="s">
        <v>75</v>
      </c>
      <c r="E28" s="8" t="s">
        <v>74</v>
      </c>
      <c r="F28" s="9">
        <v>44531</v>
      </c>
      <c r="G28" s="3">
        <v>54.1</v>
      </c>
      <c r="H28" s="3" t="s">
        <v>8</v>
      </c>
      <c r="I28" s="9">
        <v>44926</v>
      </c>
      <c r="J28" s="12" t="s">
        <v>258</v>
      </c>
      <c r="K28" s="24">
        <v>44741</v>
      </c>
    </row>
    <row r="29" spans="2:11" ht="75" x14ac:dyDescent="0.25">
      <c r="B29" s="16">
        <v>25</v>
      </c>
      <c r="C29" s="3" t="s">
        <v>64</v>
      </c>
      <c r="D29" s="7" t="s">
        <v>76</v>
      </c>
      <c r="E29" s="8" t="s">
        <v>77</v>
      </c>
      <c r="F29" s="9">
        <v>44562</v>
      </c>
      <c r="G29" s="3">
        <v>23.3</v>
      </c>
      <c r="H29" s="3" t="s">
        <v>8</v>
      </c>
      <c r="I29" s="9">
        <v>44926</v>
      </c>
      <c r="J29" s="12" t="s">
        <v>259</v>
      </c>
      <c r="K29" s="24">
        <v>44741</v>
      </c>
    </row>
    <row r="30" spans="2:11" ht="75" x14ac:dyDescent="0.25">
      <c r="B30" s="16">
        <v>26</v>
      </c>
      <c r="C30" s="3" t="s">
        <v>64</v>
      </c>
      <c r="D30" s="28" t="s">
        <v>261</v>
      </c>
      <c r="E30" s="12" t="s">
        <v>262</v>
      </c>
      <c r="F30" s="26">
        <v>44682</v>
      </c>
      <c r="G30" s="27">
        <v>59.9</v>
      </c>
      <c r="H30" s="27" t="s">
        <v>8</v>
      </c>
      <c r="I30" s="26">
        <v>44866</v>
      </c>
      <c r="J30" s="12" t="s">
        <v>260</v>
      </c>
      <c r="K30" s="24">
        <v>44741</v>
      </c>
    </row>
    <row r="31" spans="2:11" ht="75" x14ac:dyDescent="0.25">
      <c r="B31" s="16">
        <v>27</v>
      </c>
      <c r="C31" s="3" t="s">
        <v>64</v>
      </c>
      <c r="D31" s="28" t="s">
        <v>261</v>
      </c>
      <c r="E31" s="12" t="s">
        <v>263</v>
      </c>
      <c r="F31" s="26">
        <v>44682</v>
      </c>
      <c r="G31" s="27">
        <v>26.4</v>
      </c>
      <c r="H31" s="27" t="s">
        <v>8</v>
      </c>
      <c r="I31" s="26">
        <v>44866</v>
      </c>
      <c r="J31" s="12" t="s">
        <v>260</v>
      </c>
      <c r="K31" s="24">
        <v>44741</v>
      </c>
    </row>
    <row r="32" spans="2:11" ht="75" x14ac:dyDescent="0.25">
      <c r="B32" s="16">
        <v>28</v>
      </c>
      <c r="C32" s="3" t="s">
        <v>64</v>
      </c>
      <c r="D32" s="28" t="s">
        <v>261</v>
      </c>
      <c r="E32" s="12" t="s">
        <v>264</v>
      </c>
      <c r="F32" s="26">
        <v>44682</v>
      </c>
      <c r="G32" s="27">
        <v>81.599999999999994</v>
      </c>
      <c r="H32" s="27" t="s">
        <v>8</v>
      </c>
      <c r="I32" s="26">
        <v>44866</v>
      </c>
      <c r="J32" s="12" t="s">
        <v>260</v>
      </c>
      <c r="K32" s="24">
        <v>44741</v>
      </c>
    </row>
    <row r="33" spans="2:11" ht="75" x14ac:dyDescent="0.25">
      <c r="B33" s="16">
        <v>29</v>
      </c>
      <c r="C33" s="3" t="s">
        <v>64</v>
      </c>
      <c r="D33" s="28" t="s">
        <v>261</v>
      </c>
      <c r="E33" s="12" t="s">
        <v>265</v>
      </c>
      <c r="F33" s="26">
        <v>44682</v>
      </c>
      <c r="G33" s="27">
        <v>63.6</v>
      </c>
      <c r="H33" s="27" t="s">
        <v>8</v>
      </c>
      <c r="I33" s="26">
        <v>44866</v>
      </c>
      <c r="J33" s="12" t="s">
        <v>260</v>
      </c>
      <c r="K33" s="24">
        <v>44741</v>
      </c>
    </row>
    <row r="34" spans="2:11" ht="75" x14ac:dyDescent="0.25">
      <c r="B34" s="16">
        <v>30</v>
      </c>
      <c r="C34" s="3" t="s">
        <v>64</v>
      </c>
      <c r="D34" s="28" t="s">
        <v>261</v>
      </c>
      <c r="E34" s="12" t="s">
        <v>266</v>
      </c>
      <c r="F34" s="26">
        <v>44682</v>
      </c>
      <c r="G34" s="27">
        <v>57.5</v>
      </c>
      <c r="H34" s="27" t="s">
        <v>8</v>
      </c>
      <c r="I34" s="26">
        <v>44866</v>
      </c>
      <c r="J34" s="12" t="s">
        <v>260</v>
      </c>
      <c r="K34" s="24">
        <v>44741</v>
      </c>
    </row>
    <row r="35" spans="2:11" ht="75" x14ac:dyDescent="0.25">
      <c r="B35" s="16">
        <v>31</v>
      </c>
      <c r="C35" s="3" t="s">
        <v>64</v>
      </c>
      <c r="D35" s="28" t="s">
        <v>261</v>
      </c>
      <c r="E35" s="12" t="s">
        <v>267</v>
      </c>
      <c r="F35" s="26">
        <v>44682</v>
      </c>
      <c r="G35" s="27">
        <v>11</v>
      </c>
      <c r="H35" s="27" t="s">
        <v>8</v>
      </c>
      <c r="I35" s="26">
        <v>44866</v>
      </c>
      <c r="J35" s="12" t="s">
        <v>260</v>
      </c>
      <c r="K35" s="24">
        <v>44741</v>
      </c>
    </row>
    <row r="36" spans="2:11" ht="75" x14ac:dyDescent="0.25">
      <c r="B36" s="16">
        <v>32</v>
      </c>
      <c r="C36" s="3" t="s">
        <v>64</v>
      </c>
      <c r="D36" s="7" t="s">
        <v>78</v>
      </c>
      <c r="E36" s="8" t="s">
        <v>79</v>
      </c>
      <c r="F36" s="9">
        <v>44621</v>
      </c>
      <c r="G36" s="3">
        <v>62.4</v>
      </c>
      <c r="H36" s="3" t="s">
        <v>8</v>
      </c>
      <c r="I36" s="9">
        <v>44926</v>
      </c>
      <c r="J36" s="12" t="s">
        <v>268</v>
      </c>
      <c r="K36" s="24">
        <v>44741</v>
      </c>
    </row>
    <row r="37" spans="2:11" ht="75" x14ac:dyDescent="0.25">
      <c r="B37" s="16">
        <v>33</v>
      </c>
      <c r="C37" s="3" t="s">
        <v>64</v>
      </c>
      <c r="D37" s="28" t="s">
        <v>269</v>
      </c>
      <c r="E37" s="12" t="s">
        <v>270</v>
      </c>
      <c r="F37" s="26">
        <v>44713</v>
      </c>
      <c r="G37" s="27">
        <v>74.7</v>
      </c>
      <c r="H37" s="27" t="s">
        <v>8</v>
      </c>
      <c r="I37" s="26">
        <v>44866</v>
      </c>
      <c r="J37" s="12" t="s">
        <v>260</v>
      </c>
      <c r="K37" s="24">
        <v>44741</v>
      </c>
    </row>
    <row r="38" spans="2:11" ht="75" x14ac:dyDescent="0.25">
      <c r="B38" s="16">
        <v>34</v>
      </c>
      <c r="C38" s="3" t="s">
        <v>64</v>
      </c>
      <c r="D38" s="28" t="s">
        <v>269</v>
      </c>
      <c r="E38" s="12" t="s">
        <v>271</v>
      </c>
      <c r="F38" s="26">
        <v>44713</v>
      </c>
      <c r="G38" s="27">
        <v>58.4</v>
      </c>
      <c r="H38" s="27" t="s">
        <v>8</v>
      </c>
      <c r="I38" s="26">
        <v>44866</v>
      </c>
      <c r="J38" s="12" t="s">
        <v>260</v>
      </c>
      <c r="K38" s="24">
        <v>44741</v>
      </c>
    </row>
    <row r="39" spans="2:11" ht="90" x14ac:dyDescent="0.25">
      <c r="B39" s="16">
        <v>35</v>
      </c>
      <c r="C39" s="3" t="s">
        <v>64</v>
      </c>
      <c r="D39" s="28" t="s">
        <v>269</v>
      </c>
      <c r="E39" s="12" t="s">
        <v>349</v>
      </c>
      <c r="F39" s="26">
        <v>44805</v>
      </c>
      <c r="G39" s="27">
        <v>64.8</v>
      </c>
      <c r="H39" s="27" t="s">
        <v>8</v>
      </c>
      <c r="I39" s="26">
        <v>44926</v>
      </c>
      <c r="J39" s="12" t="s">
        <v>350</v>
      </c>
      <c r="K39" s="24">
        <v>44812</v>
      </c>
    </row>
    <row r="40" spans="2:11" ht="240" x14ac:dyDescent="0.25">
      <c r="B40" s="16">
        <v>36</v>
      </c>
      <c r="C40" s="3" t="s">
        <v>64</v>
      </c>
      <c r="D40" s="28" t="s">
        <v>272</v>
      </c>
      <c r="E40" s="12" t="s">
        <v>273</v>
      </c>
      <c r="F40" s="26">
        <v>44682</v>
      </c>
      <c r="G40" s="27">
        <v>20.2</v>
      </c>
      <c r="H40" s="27" t="s">
        <v>8</v>
      </c>
      <c r="I40" s="26">
        <v>44866</v>
      </c>
      <c r="J40" s="12" t="s">
        <v>274</v>
      </c>
      <c r="K40" s="24">
        <v>44741</v>
      </c>
    </row>
    <row r="41" spans="2:11" ht="75" x14ac:dyDescent="0.25">
      <c r="B41" s="16">
        <v>37</v>
      </c>
      <c r="C41" s="3" t="s">
        <v>64</v>
      </c>
      <c r="D41" s="28" t="s">
        <v>272</v>
      </c>
      <c r="E41" s="12" t="s">
        <v>275</v>
      </c>
      <c r="F41" s="26">
        <v>44682</v>
      </c>
      <c r="G41" s="27">
        <v>76.099999999999994</v>
      </c>
      <c r="H41" s="27" t="s">
        <v>8</v>
      </c>
      <c r="I41" s="26">
        <v>44866</v>
      </c>
      <c r="J41" s="12" t="s">
        <v>260</v>
      </c>
      <c r="K41" s="24">
        <v>44741</v>
      </c>
    </row>
    <row r="42" spans="2:11" ht="90" x14ac:dyDescent="0.25">
      <c r="B42" s="16">
        <v>38</v>
      </c>
      <c r="C42" s="3" t="s">
        <v>64</v>
      </c>
      <c r="D42" s="28" t="s">
        <v>272</v>
      </c>
      <c r="E42" s="12" t="s">
        <v>351</v>
      </c>
      <c r="F42" s="26">
        <v>44774</v>
      </c>
      <c r="G42" s="27">
        <v>49.5</v>
      </c>
      <c r="H42" s="27" t="s">
        <v>8</v>
      </c>
      <c r="I42" s="26">
        <v>44926</v>
      </c>
      <c r="J42" s="12" t="s">
        <v>352</v>
      </c>
      <c r="K42" s="24">
        <v>44812</v>
      </c>
    </row>
    <row r="43" spans="2:11" ht="90" x14ac:dyDescent="0.25">
      <c r="B43" s="16">
        <v>39</v>
      </c>
      <c r="C43" s="3" t="s">
        <v>64</v>
      </c>
      <c r="D43" s="28" t="s">
        <v>272</v>
      </c>
      <c r="E43" s="12" t="s">
        <v>353</v>
      </c>
      <c r="F43" s="26">
        <v>44774</v>
      </c>
      <c r="G43" s="27">
        <v>24</v>
      </c>
      <c r="H43" s="27" t="s">
        <v>8</v>
      </c>
      <c r="I43" s="26">
        <v>44926</v>
      </c>
      <c r="J43" s="12" t="s">
        <v>352</v>
      </c>
      <c r="K43" s="24">
        <v>44812</v>
      </c>
    </row>
    <row r="44" spans="2:11" ht="45" x14ac:dyDescent="0.25">
      <c r="B44" s="16">
        <v>40</v>
      </c>
      <c r="C44" s="4" t="s">
        <v>80</v>
      </c>
      <c r="D44" s="5" t="s">
        <v>81</v>
      </c>
      <c r="E44" s="2" t="s">
        <v>287</v>
      </c>
      <c r="F44" s="6">
        <v>42461</v>
      </c>
      <c r="G44" s="4">
        <v>12806.8</v>
      </c>
      <c r="H44" s="4" t="s">
        <v>8</v>
      </c>
      <c r="I44" s="6">
        <v>44926</v>
      </c>
      <c r="J44" s="1" t="s">
        <v>286</v>
      </c>
      <c r="K44" s="24">
        <v>44764</v>
      </c>
    </row>
    <row r="45" spans="2:11" ht="45" x14ac:dyDescent="0.25">
      <c r="B45" s="16">
        <v>41</v>
      </c>
      <c r="C45" s="4" t="s">
        <v>80</v>
      </c>
      <c r="D45" s="5" t="s">
        <v>81</v>
      </c>
      <c r="E45" s="2" t="s">
        <v>82</v>
      </c>
      <c r="F45" s="6">
        <v>43435</v>
      </c>
      <c r="G45" s="4">
        <v>206</v>
      </c>
      <c r="H45" s="4" t="s">
        <v>8</v>
      </c>
      <c r="I45" s="6">
        <v>44926</v>
      </c>
      <c r="J45" s="1" t="s">
        <v>286</v>
      </c>
      <c r="K45" s="24">
        <v>44764</v>
      </c>
    </row>
    <row r="46" spans="2:11" ht="45" x14ac:dyDescent="0.25">
      <c r="B46" s="16">
        <v>42</v>
      </c>
      <c r="C46" s="4" t="s">
        <v>80</v>
      </c>
      <c r="D46" s="5" t="s">
        <v>81</v>
      </c>
      <c r="E46" s="2" t="s">
        <v>83</v>
      </c>
      <c r="F46" s="6">
        <v>43435</v>
      </c>
      <c r="G46" s="4">
        <v>205.1</v>
      </c>
      <c r="H46" s="4" t="s">
        <v>8</v>
      </c>
      <c r="I46" s="6">
        <v>44926</v>
      </c>
      <c r="J46" s="1" t="s">
        <v>286</v>
      </c>
      <c r="K46" s="24">
        <v>44764</v>
      </c>
    </row>
    <row r="47" spans="2:11" ht="45" x14ac:dyDescent="0.25">
      <c r="B47" s="16">
        <v>43</v>
      </c>
      <c r="C47" s="4" t="s">
        <v>80</v>
      </c>
      <c r="D47" s="5" t="s">
        <v>81</v>
      </c>
      <c r="E47" s="2" t="s">
        <v>84</v>
      </c>
      <c r="F47" s="6">
        <v>43435</v>
      </c>
      <c r="G47" s="4">
        <v>190.7</v>
      </c>
      <c r="H47" s="4" t="s">
        <v>8</v>
      </c>
      <c r="I47" s="6">
        <v>44926</v>
      </c>
      <c r="J47" s="1" t="s">
        <v>286</v>
      </c>
      <c r="K47" s="24">
        <v>44764</v>
      </c>
    </row>
    <row r="48" spans="2:11" ht="45" x14ac:dyDescent="0.25">
      <c r="B48" s="16">
        <v>44</v>
      </c>
      <c r="C48" s="4" t="s">
        <v>80</v>
      </c>
      <c r="D48" s="5" t="s">
        <v>81</v>
      </c>
      <c r="E48" s="68" t="s">
        <v>364</v>
      </c>
      <c r="F48" s="6">
        <v>43435</v>
      </c>
      <c r="G48" s="4">
        <v>209.2</v>
      </c>
      <c r="H48" s="4" t="s">
        <v>8</v>
      </c>
      <c r="I48" s="6">
        <v>44926</v>
      </c>
      <c r="J48" s="1" t="s">
        <v>286</v>
      </c>
      <c r="K48" s="24">
        <v>44764</v>
      </c>
    </row>
    <row r="49" spans="2:11" ht="45" x14ac:dyDescent="0.25">
      <c r="B49" s="16">
        <v>45</v>
      </c>
      <c r="C49" s="4" t="s">
        <v>80</v>
      </c>
      <c r="D49" s="5" t="s">
        <v>81</v>
      </c>
      <c r="E49" s="2" t="s">
        <v>85</v>
      </c>
      <c r="F49" s="6">
        <v>43435</v>
      </c>
      <c r="G49" s="4">
        <v>17</v>
      </c>
      <c r="H49" s="4" t="s">
        <v>8</v>
      </c>
      <c r="I49" s="6">
        <v>44926</v>
      </c>
      <c r="J49" s="1" t="s">
        <v>286</v>
      </c>
      <c r="K49" s="24">
        <v>44764</v>
      </c>
    </row>
    <row r="50" spans="2:11" ht="45" x14ac:dyDescent="0.25">
      <c r="B50" s="16">
        <v>46</v>
      </c>
      <c r="C50" s="4" t="s">
        <v>80</v>
      </c>
      <c r="D50" s="5" t="s">
        <v>81</v>
      </c>
      <c r="E50" s="2" t="s">
        <v>86</v>
      </c>
      <c r="F50" s="6">
        <v>43952</v>
      </c>
      <c r="G50" s="4">
        <v>236.2</v>
      </c>
      <c r="H50" s="4" t="s">
        <v>8</v>
      </c>
      <c r="I50" s="6">
        <v>44926</v>
      </c>
      <c r="J50" s="1" t="s">
        <v>286</v>
      </c>
      <c r="K50" s="24">
        <v>44764</v>
      </c>
    </row>
    <row r="51" spans="2:11" ht="45" x14ac:dyDescent="0.25">
      <c r="B51" s="16">
        <v>47</v>
      </c>
      <c r="C51" s="4" t="s">
        <v>80</v>
      </c>
      <c r="D51" s="5" t="s">
        <v>81</v>
      </c>
      <c r="E51" s="2" t="s">
        <v>87</v>
      </c>
      <c r="F51" s="6">
        <v>43952</v>
      </c>
      <c r="G51" s="4">
        <v>51.2</v>
      </c>
      <c r="H51" s="4" t="s">
        <v>8</v>
      </c>
      <c r="I51" s="6">
        <v>44926</v>
      </c>
      <c r="J51" s="1" t="s">
        <v>286</v>
      </c>
      <c r="K51" s="24">
        <v>44764</v>
      </c>
    </row>
    <row r="52" spans="2:11" ht="45" x14ac:dyDescent="0.25">
      <c r="B52" s="16">
        <v>48</v>
      </c>
      <c r="C52" s="4" t="s">
        <v>80</v>
      </c>
      <c r="D52" s="5" t="s">
        <v>81</v>
      </c>
      <c r="E52" s="2" t="s">
        <v>88</v>
      </c>
      <c r="F52" s="6">
        <v>43952</v>
      </c>
      <c r="G52" s="4">
        <v>126.7</v>
      </c>
      <c r="H52" s="4" t="s">
        <v>8</v>
      </c>
      <c r="I52" s="6">
        <v>44926</v>
      </c>
      <c r="J52" s="1" t="s">
        <v>286</v>
      </c>
      <c r="K52" s="24">
        <v>44764</v>
      </c>
    </row>
    <row r="53" spans="2:11" ht="60" x14ac:dyDescent="0.25">
      <c r="B53" s="16">
        <v>49</v>
      </c>
      <c r="C53" s="4" t="s">
        <v>80</v>
      </c>
      <c r="D53" s="5" t="s">
        <v>90</v>
      </c>
      <c r="E53" s="2" t="s">
        <v>89</v>
      </c>
      <c r="F53" s="6">
        <v>43466</v>
      </c>
      <c r="G53" s="4">
        <v>18.7</v>
      </c>
      <c r="H53" s="4" t="s">
        <v>8</v>
      </c>
      <c r="I53" s="6">
        <v>45291</v>
      </c>
      <c r="J53" s="1" t="s">
        <v>288</v>
      </c>
      <c r="K53" s="24">
        <v>44764</v>
      </c>
    </row>
    <row r="54" spans="2:11" ht="60" x14ac:dyDescent="0.25">
      <c r="B54" s="16">
        <v>50</v>
      </c>
      <c r="C54" s="4" t="s">
        <v>80</v>
      </c>
      <c r="D54" s="5" t="s">
        <v>90</v>
      </c>
      <c r="E54" s="2" t="s">
        <v>91</v>
      </c>
      <c r="F54" s="6">
        <v>43466</v>
      </c>
      <c r="G54" s="4">
        <v>140.1</v>
      </c>
      <c r="H54" s="4" t="s">
        <v>8</v>
      </c>
      <c r="I54" s="6">
        <v>45291</v>
      </c>
      <c r="J54" s="1" t="s">
        <v>288</v>
      </c>
      <c r="K54" s="24">
        <v>44764</v>
      </c>
    </row>
    <row r="55" spans="2:11" ht="60" x14ac:dyDescent="0.25">
      <c r="B55" s="16">
        <v>51</v>
      </c>
      <c r="C55" s="4" t="s">
        <v>80</v>
      </c>
      <c r="D55" s="5" t="s">
        <v>90</v>
      </c>
      <c r="E55" s="2" t="s">
        <v>92</v>
      </c>
      <c r="F55" s="6">
        <v>43891</v>
      </c>
      <c r="G55" s="4">
        <v>221.1</v>
      </c>
      <c r="H55" s="4" t="s">
        <v>8</v>
      </c>
      <c r="I55" s="20">
        <v>44926</v>
      </c>
      <c r="J55" s="1" t="s">
        <v>289</v>
      </c>
      <c r="K55" s="24">
        <v>44764</v>
      </c>
    </row>
    <row r="56" spans="2:11" ht="45" x14ac:dyDescent="0.25">
      <c r="B56" s="16">
        <v>52</v>
      </c>
      <c r="C56" s="4" t="s">
        <v>80</v>
      </c>
      <c r="D56" s="5" t="s">
        <v>94</v>
      </c>
      <c r="E56" s="2" t="s">
        <v>93</v>
      </c>
      <c r="F56" s="6">
        <v>43466</v>
      </c>
      <c r="G56" s="4">
        <v>469.8</v>
      </c>
      <c r="H56" s="4" t="s">
        <v>8</v>
      </c>
      <c r="I56" s="20">
        <v>45199</v>
      </c>
      <c r="J56" s="1" t="s">
        <v>296</v>
      </c>
      <c r="K56" s="24">
        <v>44764</v>
      </c>
    </row>
    <row r="57" spans="2:11" ht="45" x14ac:dyDescent="0.25">
      <c r="B57" s="16">
        <v>53</v>
      </c>
      <c r="C57" s="4" t="s">
        <v>80</v>
      </c>
      <c r="D57" s="5" t="s">
        <v>94</v>
      </c>
      <c r="E57" s="2" t="s">
        <v>95</v>
      </c>
      <c r="F57" s="6">
        <v>44562</v>
      </c>
      <c r="G57" s="4">
        <v>1368</v>
      </c>
      <c r="H57" s="4" t="s">
        <v>8</v>
      </c>
      <c r="I57" s="20">
        <v>44834</v>
      </c>
      <c r="J57" s="1" t="s">
        <v>297</v>
      </c>
      <c r="K57" s="24">
        <v>44764</v>
      </c>
    </row>
    <row r="58" spans="2:11" ht="45" x14ac:dyDescent="0.25">
      <c r="B58" s="16">
        <v>54</v>
      </c>
      <c r="C58" s="4" t="s">
        <v>80</v>
      </c>
      <c r="D58" s="5" t="s">
        <v>94</v>
      </c>
      <c r="E58" s="2" t="s">
        <v>96</v>
      </c>
      <c r="F58" s="6">
        <v>42461</v>
      </c>
      <c r="G58" s="4">
        <v>320</v>
      </c>
      <c r="H58" s="4" t="s">
        <v>8</v>
      </c>
      <c r="I58" s="20">
        <v>45199</v>
      </c>
      <c r="J58" s="1" t="s">
        <v>297</v>
      </c>
      <c r="K58" s="24">
        <v>44764</v>
      </c>
    </row>
    <row r="59" spans="2:11" ht="45" x14ac:dyDescent="0.25">
      <c r="B59" s="16">
        <v>55</v>
      </c>
      <c r="C59" s="4" t="s">
        <v>80</v>
      </c>
      <c r="D59" s="5" t="s">
        <v>94</v>
      </c>
      <c r="E59" s="2" t="s">
        <v>97</v>
      </c>
      <c r="F59" s="6">
        <v>42461</v>
      </c>
      <c r="G59" s="4">
        <v>320</v>
      </c>
      <c r="H59" s="4" t="s">
        <v>8</v>
      </c>
      <c r="I59" s="20">
        <v>45199</v>
      </c>
      <c r="J59" s="1" t="s">
        <v>297</v>
      </c>
      <c r="K59" s="24">
        <v>44764</v>
      </c>
    </row>
    <row r="60" spans="2:11" ht="45" x14ac:dyDescent="0.25">
      <c r="B60" s="16">
        <v>56</v>
      </c>
      <c r="C60" s="4" t="s">
        <v>80</v>
      </c>
      <c r="D60" s="5" t="s">
        <v>94</v>
      </c>
      <c r="E60" s="2" t="s">
        <v>98</v>
      </c>
      <c r="F60" s="6">
        <v>42705</v>
      </c>
      <c r="G60" s="4">
        <v>250</v>
      </c>
      <c r="H60" s="4" t="s">
        <v>8</v>
      </c>
      <c r="I60" s="6">
        <v>44834</v>
      </c>
      <c r="J60" s="1" t="s">
        <v>297</v>
      </c>
      <c r="K60" s="24">
        <v>44764</v>
      </c>
    </row>
    <row r="61" spans="2:11" ht="45" x14ac:dyDescent="0.25">
      <c r="B61" s="16">
        <v>57</v>
      </c>
      <c r="C61" s="4" t="s">
        <v>80</v>
      </c>
      <c r="D61" s="5" t="s">
        <v>94</v>
      </c>
      <c r="E61" s="2" t="s">
        <v>99</v>
      </c>
      <c r="F61" s="6">
        <v>42705</v>
      </c>
      <c r="G61" s="4">
        <v>400</v>
      </c>
      <c r="H61" s="4" t="s">
        <v>8</v>
      </c>
      <c r="I61" s="6">
        <v>44834</v>
      </c>
      <c r="J61" s="1" t="s">
        <v>297</v>
      </c>
      <c r="K61" s="24">
        <v>44764</v>
      </c>
    </row>
    <row r="62" spans="2:11" ht="60" x14ac:dyDescent="0.25">
      <c r="B62" s="16">
        <v>58</v>
      </c>
      <c r="C62" s="4" t="s">
        <v>80</v>
      </c>
      <c r="D62" s="5" t="s">
        <v>100</v>
      </c>
      <c r="E62" s="2" t="s">
        <v>298</v>
      </c>
      <c r="F62" s="6">
        <v>42370</v>
      </c>
      <c r="G62" s="4">
        <v>232</v>
      </c>
      <c r="H62" s="4" t="s">
        <v>8</v>
      </c>
      <c r="I62" s="6">
        <v>45657</v>
      </c>
      <c r="J62" s="1" t="s">
        <v>299</v>
      </c>
      <c r="K62" s="24">
        <v>44764</v>
      </c>
    </row>
    <row r="63" spans="2:11" ht="60" x14ac:dyDescent="0.25">
      <c r="B63" s="16">
        <v>59</v>
      </c>
      <c r="C63" s="4" t="s">
        <v>80</v>
      </c>
      <c r="D63" s="5" t="s">
        <v>101</v>
      </c>
      <c r="E63" s="2" t="s">
        <v>290</v>
      </c>
      <c r="F63" s="6">
        <v>44562</v>
      </c>
      <c r="G63" s="4">
        <v>32</v>
      </c>
      <c r="H63" s="4" t="s">
        <v>8</v>
      </c>
      <c r="I63" s="6">
        <v>44926</v>
      </c>
      <c r="J63" s="2" t="s">
        <v>12</v>
      </c>
      <c r="K63" s="23"/>
    </row>
    <row r="64" spans="2:11" ht="60" x14ac:dyDescent="0.25">
      <c r="B64" s="16">
        <v>60</v>
      </c>
      <c r="C64" s="4" t="s">
        <v>80</v>
      </c>
      <c r="D64" s="5" t="s">
        <v>101</v>
      </c>
      <c r="E64" s="2" t="s">
        <v>292</v>
      </c>
      <c r="F64" s="6">
        <v>43040</v>
      </c>
      <c r="G64" s="4">
        <v>720</v>
      </c>
      <c r="H64" s="4" t="s">
        <v>8</v>
      </c>
      <c r="I64" s="6">
        <v>44926</v>
      </c>
      <c r="J64" s="1" t="s">
        <v>291</v>
      </c>
      <c r="K64" s="24">
        <v>44764</v>
      </c>
    </row>
    <row r="65" spans="2:11" ht="90" x14ac:dyDescent="0.25">
      <c r="B65" s="16">
        <v>61</v>
      </c>
      <c r="C65" s="4" t="s">
        <v>80</v>
      </c>
      <c r="D65" s="5" t="s">
        <v>102</v>
      </c>
      <c r="E65" s="2" t="s">
        <v>293</v>
      </c>
      <c r="F65" s="6">
        <v>2009</v>
      </c>
      <c r="G65" s="4">
        <v>10.89</v>
      </c>
      <c r="H65" s="4" t="s">
        <v>8</v>
      </c>
      <c r="I65" s="20">
        <v>45199</v>
      </c>
      <c r="J65" s="1" t="s">
        <v>294</v>
      </c>
      <c r="K65" s="24">
        <v>44764</v>
      </c>
    </row>
    <row r="66" spans="2:11" ht="90" x14ac:dyDescent="0.25">
      <c r="B66" s="16">
        <v>62</v>
      </c>
      <c r="C66" s="4" t="s">
        <v>80</v>
      </c>
      <c r="D66" s="5" t="s">
        <v>102</v>
      </c>
      <c r="E66" s="2" t="s">
        <v>103</v>
      </c>
      <c r="F66" s="6">
        <v>36770</v>
      </c>
      <c r="G66" s="4">
        <v>1344</v>
      </c>
      <c r="H66" s="4" t="s">
        <v>8</v>
      </c>
      <c r="I66" s="20">
        <v>45199</v>
      </c>
      <c r="J66" s="1" t="s">
        <v>295</v>
      </c>
      <c r="K66" s="24">
        <v>44764</v>
      </c>
    </row>
    <row r="67" spans="2:11" ht="60" x14ac:dyDescent="0.25">
      <c r="B67" s="16">
        <v>63</v>
      </c>
      <c r="C67" s="4" t="s">
        <v>80</v>
      </c>
      <c r="D67" s="5" t="s">
        <v>105</v>
      </c>
      <c r="E67" s="2" t="s">
        <v>104</v>
      </c>
      <c r="F67" s="6">
        <v>44562</v>
      </c>
      <c r="G67" s="4">
        <v>18</v>
      </c>
      <c r="H67" s="4" t="s">
        <v>8</v>
      </c>
      <c r="I67" s="6">
        <v>44742</v>
      </c>
      <c r="J67" s="1" t="s">
        <v>300</v>
      </c>
      <c r="K67" s="24">
        <v>44764</v>
      </c>
    </row>
    <row r="68" spans="2:11" ht="90" x14ac:dyDescent="0.25">
      <c r="B68" s="16">
        <v>64</v>
      </c>
      <c r="C68" s="53" t="s">
        <v>106</v>
      </c>
      <c r="D68" s="54" t="s">
        <v>108</v>
      </c>
      <c r="E68" s="55" t="s">
        <v>107</v>
      </c>
      <c r="F68" s="56">
        <v>44501</v>
      </c>
      <c r="G68" s="53">
        <v>5</v>
      </c>
      <c r="H68" s="53" t="s">
        <v>8</v>
      </c>
      <c r="I68" s="56">
        <v>44742</v>
      </c>
      <c r="J68" s="55" t="s">
        <v>249</v>
      </c>
      <c r="K68" s="57"/>
    </row>
    <row r="69" spans="2:11" ht="90" x14ac:dyDescent="0.25">
      <c r="B69" s="16">
        <v>65</v>
      </c>
      <c r="C69" s="3" t="s">
        <v>106</v>
      </c>
      <c r="D69" s="7" t="s">
        <v>110</v>
      </c>
      <c r="E69" s="8" t="s">
        <v>109</v>
      </c>
      <c r="F69" s="9">
        <v>44501</v>
      </c>
      <c r="G69" s="3">
        <v>70.7</v>
      </c>
      <c r="H69" s="3" t="s">
        <v>8</v>
      </c>
      <c r="I69" s="9">
        <v>44926</v>
      </c>
      <c r="J69" s="8" t="s">
        <v>249</v>
      </c>
      <c r="K69" s="23"/>
    </row>
    <row r="70" spans="2:11" ht="90" x14ac:dyDescent="0.25">
      <c r="B70" s="16">
        <v>66</v>
      </c>
      <c r="C70" s="53" t="s">
        <v>106</v>
      </c>
      <c r="D70" s="54" t="s">
        <v>112</v>
      </c>
      <c r="E70" s="55" t="s">
        <v>111</v>
      </c>
      <c r="F70" s="56">
        <v>44440</v>
      </c>
      <c r="G70" s="53">
        <v>10.5</v>
      </c>
      <c r="H70" s="53" t="s">
        <v>8</v>
      </c>
      <c r="I70" s="56">
        <v>44742</v>
      </c>
      <c r="J70" s="55" t="s">
        <v>249</v>
      </c>
      <c r="K70" s="57"/>
    </row>
    <row r="71" spans="2:11" ht="90" x14ac:dyDescent="0.25">
      <c r="B71" s="16">
        <v>67</v>
      </c>
      <c r="C71" s="27" t="s">
        <v>106</v>
      </c>
      <c r="D71" s="28" t="s">
        <v>112</v>
      </c>
      <c r="E71" s="12" t="s">
        <v>344</v>
      </c>
      <c r="F71" s="26">
        <v>44743</v>
      </c>
      <c r="G71" s="27">
        <v>6.8</v>
      </c>
      <c r="H71" s="27" t="s">
        <v>8</v>
      </c>
      <c r="I71" s="26">
        <v>44926</v>
      </c>
      <c r="J71" s="12" t="s">
        <v>345</v>
      </c>
      <c r="K71" s="24">
        <v>44792</v>
      </c>
    </row>
    <row r="72" spans="2:11" ht="90" x14ac:dyDescent="0.25">
      <c r="B72" s="16">
        <v>68</v>
      </c>
      <c r="C72" s="53" t="s">
        <v>106</v>
      </c>
      <c r="D72" s="54" t="s">
        <v>114</v>
      </c>
      <c r="E72" s="55" t="s">
        <v>113</v>
      </c>
      <c r="F72" s="56">
        <v>44501</v>
      </c>
      <c r="G72" s="53">
        <v>47</v>
      </c>
      <c r="H72" s="53" t="s">
        <v>8</v>
      </c>
      <c r="I72" s="56">
        <v>44834</v>
      </c>
      <c r="J72" s="55" t="s">
        <v>249</v>
      </c>
      <c r="K72" s="57"/>
    </row>
    <row r="73" spans="2:11" ht="75" x14ac:dyDescent="0.25">
      <c r="B73" s="16">
        <v>69</v>
      </c>
      <c r="C73" s="53" t="s">
        <v>106</v>
      </c>
      <c r="D73" s="54" t="s">
        <v>116</v>
      </c>
      <c r="E73" s="55" t="s">
        <v>115</v>
      </c>
      <c r="F73" s="56">
        <v>44501</v>
      </c>
      <c r="G73" s="53">
        <v>76</v>
      </c>
      <c r="H73" s="53" t="s">
        <v>8</v>
      </c>
      <c r="I73" s="56">
        <v>44834</v>
      </c>
      <c r="J73" s="55" t="s">
        <v>249</v>
      </c>
      <c r="K73" s="23"/>
    </row>
    <row r="74" spans="2:11" ht="75" x14ac:dyDescent="0.25">
      <c r="B74" s="16">
        <v>70</v>
      </c>
      <c r="C74" s="27" t="s">
        <v>106</v>
      </c>
      <c r="D74" s="28" t="s">
        <v>346</v>
      </c>
      <c r="E74" s="12" t="s">
        <v>347</v>
      </c>
      <c r="F74" s="26">
        <v>44774</v>
      </c>
      <c r="G74" s="27">
        <v>44.1</v>
      </c>
      <c r="H74" s="27" t="s">
        <v>8</v>
      </c>
      <c r="I74" s="26">
        <v>44926</v>
      </c>
      <c r="J74" s="12" t="s">
        <v>345</v>
      </c>
      <c r="K74" s="24">
        <v>44792</v>
      </c>
    </row>
    <row r="75" spans="2:11" ht="90" x14ac:dyDescent="0.25">
      <c r="B75" s="16">
        <v>71</v>
      </c>
      <c r="C75" s="53" t="s">
        <v>106</v>
      </c>
      <c r="D75" s="54" t="s">
        <v>118</v>
      </c>
      <c r="E75" s="55" t="s">
        <v>117</v>
      </c>
      <c r="F75" s="56">
        <v>44470</v>
      </c>
      <c r="G75" s="53">
        <v>27.4</v>
      </c>
      <c r="H75" s="53" t="s">
        <v>8</v>
      </c>
      <c r="I75" s="56">
        <v>44834</v>
      </c>
      <c r="J75" s="55" t="s">
        <v>249</v>
      </c>
      <c r="K75" s="23"/>
    </row>
    <row r="76" spans="2:11" ht="90" x14ac:dyDescent="0.25">
      <c r="B76" s="16">
        <v>72</v>
      </c>
      <c r="C76" s="53" t="s">
        <v>106</v>
      </c>
      <c r="D76" s="54" t="s">
        <v>118</v>
      </c>
      <c r="E76" s="55" t="s">
        <v>119</v>
      </c>
      <c r="F76" s="56">
        <v>44470</v>
      </c>
      <c r="G76" s="53">
        <v>178.6</v>
      </c>
      <c r="H76" s="53" t="s">
        <v>8</v>
      </c>
      <c r="I76" s="56">
        <v>44834</v>
      </c>
      <c r="J76" s="55" t="s">
        <v>249</v>
      </c>
      <c r="K76" s="23"/>
    </row>
    <row r="77" spans="2:11" ht="90" x14ac:dyDescent="0.25">
      <c r="B77" s="16">
        <v>73</v>
      </c>
      <c r="C77" s="53" t="s">
        <v>106</v>
      </c>
      <c r="D77" s="54" t="s">
        <v>118</v>
      </c>
      <c r="E77" s="55" t="s">
        <v>120</v>
      </c>
      <c r="F77" s="56">
        <v>44470</v>
      </c>
      <c r="G77" s="53">
        <v>38.4</v>
      </c>
      <c r="H77" s="53" t="s">
        <v>8</v>
      </c>
      <c r="I77" s="56">
        <v>44834</v>
      </c>
      <c r="J77" s="55" t="s">
        <v>249</v>
      </c>
      <c r="K77" s="23"/>
    </row>
    <row r="78" spans="2:11" ht="90" x14ac:dyDescent="0.25">
      <c r="B78" s="16">
        <v>74</v>
      </c>
      <c r="C78" s="53" t="s">
        <v>106</v>
      </c>
      <c r="D78" s="54" t="s">
        <v>118</v>
      </c>
      <c r="E78" s="55" t="s">
        <v>121</v>
      </c>
      <c r="F78" s="56">
        <v>44470</v>
      </c>
      <c r="G78" s="53">
        <v>77.400000000000006</v>
      </c>
      <c r="H78" s="53" t="s">
        <v>8</v>
      </c>
      <c r="I78" s="56">
        <v>44834</v>
      </c>
      <c r="J78" s="55" t="s">
        <v>249</v>
      </c>
      <c r="K78" s="23"/>
    </row>
    <row r="79" spans="2:11" ht="90" x14ac:dyDescent="0.25">
      <c r="B79" s="16">
        <v>75</v>
      </c>
      <c r="C79" s="53" t="s">
        <v>106</v>
      </c>
      <c r="D79" s="54" t="s">
        <v>118</v>
      </c>
      <c r="E79" s="55" t="s">
        <v>122</v>
      </c>
      <c r="F79" s="56">
        <v>44470</v>
      </c>
      <c r="G79" s="53">
        <v>126.7</v>
      </c>
      <c r="H79" s="53" t="s">
        <v>8</v>
      </c>
      <c r="I79" s="56">
        <v>44834</v>
      </c>
      <c r="J79" s="55" t="s">
        <v>249</v>
      </c>
      <c r="K79" s="23"/>
    </row>
    <row r="80" spans="2:11" ht="90" x14ac:dyDescent="0.25">
      <c r="B80" s="16">
        <v>76</v>
      </c>
      <c r="C80" s="27" t="s">
        <v>106</v>
      </c>
      <c r="D80" s="28" t="s">
        <v>118</v>
      </c>
      <c r="E80" s="55" t="s">
        <v>348</v>
      </c>
      <c r="F80" s="26">
        <v>44743</v>
      </c>
      <c r="G80" s="27">
        <v>7</v>
      </c>
      <c r="H80" s="27" t="s">
        <v>8</v>
      </c>
      <c r="I80" s="26">
        <v>44926</v>
      </c>
      <c r="J80" s="12" t="s">
        <v>345</v>
      </c>
      <c r="K80" s="24">
        <v>44792</v>
      </c>
    </row>
    <row r="81" spans="2:11" ht="90" x14ac:dyDescent="0.25">
      <c r="B81" s="16">
        <v>77</v>
      </c>
      <c r="C81" s="27" t="s">
        <v>106</v>
      </c>
      <c r="D81" s="28" t="s">
        <v>250</v>
      </c>
      <c r="E81" s="12" t="s">
        <v>251</v>
      </c>
      <c r="F81" s="26">
        <v>44621</v>
      </c>
      <c r="G81" s="27">
        <v>31.6</v>
      </c>
      <c r="H81" s="27" t="s">
        <v>8</v>
      </c>
      <c r="I81" s="26">
        <v>44926</v>
      </c>
      <c r="J81" s="12" t="s">
        <v>252</v>
      </c>
      <c r="K81" s="24">
        <v>44729</v>
      </c>
    </row>
    <row r="82" spans="2:11" ht="90" x14ac:dyDescent="0.25">
      <c r="B82" s="16">
        <v>78</v>
      </c>
      <c r="C82" s="27" t="s">
        <v>106</v>
      </c>
      <c r="D82" s="28" t="s">
        <v>250</v>
      </c>
      <c r="E82" s="12" t="s">
        <v>355</v>
      </c>
      <c r="F82" s="26">
        <v>44774</v>
      </c>
      <c r="G82" s="27">
        <v>60</v>
      </c>
      <c r="H82" s="27" t="s">
        <v>8</v>
      </c>
      <c r="I82" s="26">
        <v>44926</v>
      </c>
      <c r="J82" s="12" t="s">
        <v>356</v>
      </c>
      <c r="K82" s="24">
        <v>44826</v>
      </c>
    </row>
    <row r="83" spans="2:11" ht="75" x14ac:dyDescent="0.25">
      <c r="B83" s="16">
        <v>79</v>
      </c>
      <c r="C83" s="53" t="s">
        <v>106</v>
      </c>
      <c r="D83" s="54" t="s">
        <v>123</v>
      </c>
      <c r="E83" s="55" t="s">
        <v>124</v>
      </c>
      <c r="F83" s="56">
        <v>44501</v>
      </c>
      <c r="G83" s="53">
        <v>19.100000000000001</v>
      </c>
      <c r="H83" s="53" t="s">
        <v>8</v>
      </c>
      <c r="I83" s="56">
        <v>44742</v>
      </c>
      <c r="J83" s="55" t="s">
        <v>249</v>
      </c>
      <c r="K83" s="23"/>
    </row>
    <row r="84" spans="2:11" ht="60" x14ac:dyDescent="0.25">
      <c r="B84" s="16">
        <v>80</v>
      </c>
      <c r="C84" s="3" t="s">
        <v>106</v>
      </c>
      <c r="D84" s="7" t="s">
        <v>126</v>
      </c>
      <c r="E84" s="8" t="s">
        <v>125</v>
      </c>
      <c r="F84" s="9">
        <v>44440</v>
      </c>
      <c r="G84" s="8" t="s">
        <v>13</v>
      </c>
      <c r="H84" s="3" t="s">
        <v>8</v>
      </c>
      <c r="I84" s="26">
        <v>44926</v>
      </c>
      <c r="J84" s="8" t="s">
        <v>253</v>
      </c>
      <c r="K84" s="24">
        <v>44729</v>
      </c>
    </row>
    <row r="85" spans="2:11" ht="45" x14ac:dyDescent="0.25">
      <c r="B85" s="16">
        <v>81</v>
      </c>
      <c r="C85" s="3" t="s">
        <v>106</v>
      </c>
      <c r="D85" s="7" t="s">
        <v>127</v>
      </c>
      <c r="E85" s="8" t="s">
        <v>128</v>
      </c>
      <c r="F85" s="13">
        <v>44621</v>
      </c>
      <c r="G85" s="11">
        <v>119</v>
      </c>
      <c r="H85" s="3" t="s">
        <v>8</v>
      </c>
      <c r="I85" s="9">
        <v>44926</v>
      </c>
      <c r="J85" s="10" t="s">
        <v>14</v>
      </c>
      <c r="K85" s="23"/>
    </row>
    <row r="86" spans="2:11" ht="45" x14ac:dyDescent="0.25">
      <c r="B86" s="16">
        <v>82</v>
      </c>
      <c r="C86" s="3" t="s">
        <v>106</v>
      </c>
      <c r="D86" s="7" t="s">
        <v>130</v>
      </c>
      <c r="E86" s="8" t="s">
        <v>129</v>
      </c>
      <c r="F86" s="13">
        <v>44621</v>
      </c>
      <c r="G86" s="11">
        <v>23.2</v>
      </c>
      <c r="H86" s="3" t="s">
        <v>8</v>
      </c>
      <c r="I86" s="9">
        <v>44926</v>
      </c>
      <c r="J86" s="10" t="s">
        <v>14</v>
      </c>
      <c r="K86" s="23"/>
    </row>
    <row r="87" spans="2:11" ht="61.5" customHeight="1" x14ac:dyDescent="0.25">
      <c r="B87" s="16">
        <v>83</v>
      </c>
      <c r="C87" s="27" t="s">
        <v>106</v>
      </c>
      <c r="D87" s="28" t="s">
        <v>357</v>
      </c>
      <c r="E87" s="12" t="s">
        <v>358</v>
      </c>
      <c r="F87" s="26">
        <v>44743</v>
      </c>
      <c r="G87" s="27">
        <v>140.1</v>
      </c>
      <c r="H87" s="27" t="s">
        <v>8</v>
      </c>
      <c r="I87" s="26">
        <v>44926</v>
      </c>
      <c r="J87" s="12" t="s">
        <v>359</v>
      </c>
      <c r="K87" s="24">
        <v>44826</v>
      </c>
    </row>
    <row r="88" spans="2:11" ht="45" x14ac:dyDescent="0.25">
      <c r="B88" s="16">
        <v>84</v>
      </c>
      <c r="C88" s="4" t="s">
        <v>131</v>
      </c>
      <c r="D88" s="5" t="s">
        <v>132</v>
      </c>
      <c r="E88" s="2" t="s">
        <v>307</v>
      </c>
      <c r="F88" s="6">
        <v>44470</v>
      </c>
      <c r="G88" s="4">
        <v>579</v>
      </c>
      <c r="H88" s="4" t="s">
        <v>8</v>
      </c>
      <c r="I88" s="6">
        <v>44834</v>
      </c>
      <c r="J88" s="2" t="s">
        <v>15</v>
      </c>
      <c r="K88" s="23"/>
    </row>
    <row r="89" spans="2:11" ht="45" x14ac:dyDescent="0.25">
      <c r="B89" s="16">
        <v>85</v>
      </c>
      <c r="C89" s="4" t="s">
        <v>131</v>
      </c>
      <c r="D89" s="5" t="s">
        <v>132</v>
      </c>
      <c r="E89" s="2" t="s">
        <v>133</v>
      </c>
      <c r="F89" s="6">
        <v>44470</v>
      </c>
      <c r="G89" s="4">
        <v>604</v>
      </c>
      <c r="H89" s="4" t="s">
        <v>8</v>
      </c>
      <c r="I89" s="6">
        <v>44651</v>
      </c>
      <c r="J89" s="2" t="s">
        <v>16</v>
      </c>
      <c r="K89" s="23"/>
    </row>
    <row r="90" spans="2:11" ht="45" x14ac:dyDescent="0.25">
      <c r="B90" s="16">
        <v>86</v>
      </c>
      <c r="C90" s="4" t="s">
        <v>131</v>
      </c>
      <c r="D90" s="5" t="s">
        <v>132</v>
      </c>
      <c r="E90" s="2" t="s">
        <v>134</v>
      </c>
      <c r="F90" s="6">
        <v>44470</v>
      </c>
      <c r="G90" s="4">
        <v>581.29999999999995</v>
      </c>
      <c r="H90" s="4" t="s">
        <v>8</v>
      </c>
      <c r="I90" s="6">
        <v>44651</v>
      </c>
      <c r="J90" s="2" t="s">
        <v>16</v>
      </c>
      <c r="K90" s="23"/>
    </row>
    <row r="91" spans="2:11" ht="45" x14ac:dyDescent="0.25">
      <c r="B91" s="16">
        <v>87</v>
      </c>
      <c r="C91" s="4" t="s">
        <v>131</v>
      </c>
      <c r="D91" s="5" t="s">
        <v>132</v>
      </c>
      <c r="E91" s="2" t="s">
        <v>135</v>
      </c>
      <c r="F91" s="6">
        <v>44470</v>
      </c>
      <c r="G91" s="4">
        <v>647</v>
      </c>
      <c r="H91" s="4" t="s">
        <v>8</v>
      </c>
      <c r="I91" s="6">
        <v>44651</v>
      </c>
      <c r="J91" s="2" t="s">
        <v>16</v>
      </c>
      <c r="K91" s="23"/>
    </row>
    <row r="92" spans="2:11" ht="45" x14ac:dyDescent="0.25">
      <c r="B92" s="16">
        <v>88</v>
      </c>
      <c r="C92" s="4" t="s">
        <v>131</v>
      </c>
      <c r="D92" s="5" t="s">
        <v>132</v>
      </c>
      <c r="E92" s="2" t="s">
        <v>136</v>
      </c>
      <c r="F92" s="6">
        <v>44470</v>
      </c>
      <c r="G92" s="4">
        <v>568.1</v>
      </c>
      <c r="H92" s="4" t="s">
        <v>8</v>
      </c>
      <c r="I92" s="6">
        <v>44651</v>
      </c>
      <c r="J92" s="2" t="s">
        <v>17</v>
      </c>
      <c r="K92" s="23"/>
    </row>
    <row r="93" spans="2:11" ht="45" x14ac:dyDescent="0.25">
      <c r="B93" s="16">
        <v>89</v>
      </c>
      <c r="C93" s="4" t="s">
        <v>131</v>
      </c>
      <c r="D93" s="5" t="s">
        <v>132</v>
      </c>
      <c r="E93" s="2" t="s">
        <v>137</v>
      </c>
      <c r="F93" s="6">
        <v>44470</v>
      </c>
      <c r="G93" s="4">
        <v>674</v>
      </c>
      <c r="H93" s="4" t="s">
        <v>8</v>
      </c>
      <c r="I93" s="6">
        <v>44651</v>
      </c>
      <c r="J93" s="2" t="s">
        <v>17</v>
      </c>
      <c r="K93" s="23"/>
    </row>
    <row r="94" spans="2:11" ht="45" x14ac:dyDescent="0.25">
      <c r="B94" s="16">
        <v>90</v>
      </c>
      <c r="C94" s="4" t="s">
        <v>131</v>
      </c>
      <c r="D94" s="5" t="s">
        <v>132</v>
      </c>
      <c r="E94" s="2" t="s">
        <v>138</v>
      </c>
      <c r="F94" s="6">
        <v>44470</v>
      </c>
      <c r="G94" s="4">
        <v>523.6</v>
      </c>
      <c r="H94" s="4" t="s">
        <v>8</v>
      </c>
      <c r="I94" s="6">
        <v>44651</v>
      </c>
      <c r="J94" s="2" t="s">
        <v>17</v>
      </c>
      <c r="K94" s="23"/>
    </row>
    <row r="95" spans="2:11" ht="45" x14ac:dyDescent="0.25">
      <c r="B95" s="16">
        <v>91</v>
      </c>
      <c r="C95" s="4" t="s">
        <v>131</v>
      </c>
      <c r="D95" s="5" t="s">
        <v>132</v>
      </c>
      <c r="E95" s="2" t="s">
        <v>139</v>
      </c>
      <c r="F95" s="6">
        <v>44501</v>
      </c>
      <c r="G95" s="4">
        <v>326.2</v>
      </c>
      <c r="H95" s="4" t="s">
        <v>8</v>
      </c>
      <c r="I95" s="6">
        <v>44926</v>
      </c>
      <c r="J95" s="2" t="s">
        <v>18</v>
      </c>
      <c r="K95" s="23"/>
    </row>
    <row r="96" spans="2:11" ht="45" x14ac:dyDescent="0.25">
      <c r="B96" s="16">
        <v>92</v>
      </c>
      <c r="C96" s="18" t="s">
        <v>131</v>
      </c>
      <c r="D96" s="19" t="s">
        <v>132</v>
      </c>
      <c r="E96" s="1" t="s">
        <v>337</v>
      </c>
      <c r="F96" s="20">
        <v>44652</v>
      </c>
      <c r="G96" s="18">
        <v>42.1</v>
      </c>
      <c r="H96" s="18" t="s">
        <v>8</v>
      </c>
      <c r="I96" s="20">
        <v>44926</v>
      </c>
      <c r="J96" s="1" t="s">
        <v>338</v>
      </c>
      <c r="K96" s="24">
        <v>44771</v>
      </c>
    </row>
    <row r="97" spans="2:11" ht="45" x14ac:dyDescent="0.25">
      <c r="B97" s="16">
        <v>93</v>
      </c>
      <c r="C97" s="4" t="s">
        <v>131</v>
      </c>
      <c r="D97" s="5" t="s">
        <v>141</v>
      </c>
      <c r="E97" s="2" t="s">
        <v>140</v>
      </c>
      <c r="F97" s="6">
        <v>44166</v>
      </c>
      <c r="G97" s="4">
        <v>859.4</v>
      </c>
      <c r="H97" s="4" t="s">
        <v>8</v>
      </c>
      <c r="I97" s="6">
        <v>44926</v>
      </c>
      <c r="J97" s="2" t="s">
        <v>25</v>
      </c>
      <c r="K97" s="23"/>
    </row>
    <row r="98" spans="2:11" ht="45" x14ac:dyDescent="0.25">
      <c r="B98" s="16">
        <v>94</v>
      </c>
      <c r="C98" s="4" t="s">
        <v>131</v>
      </c>
      <c r="D98" s="5" t="s">
        <v>141</v>
      </c>
      <c r="E98" s="2" t="s">
        <v>142</v>
      </c>
      <c r="F98" s="6">
        <v>44317</v>
      </c>
      <c r="G98" s="4">
        <v>799.7</v>
      </c>
      <c r="H98" s="4" t="s">
        <v>8</v>
      </c>
      <c r="I98" s="6">
        <v>44926</v>
      </c>
      <c r="J98" s="2" t="s">
        <v>26</v>
      </c>
      <c r="K98" s="23"/>
    </row>
    <row r="99" spans="2:11" ht="45" x14ac:dyDescent="0.25">
      <c r="B99" s="16">
        <v>95</v>
      </c>
      <c r="C99" s="4" t="s">
        <v>131</v>
      </c>
      <c r="D99" s="5" t="s">
        <v>141</v>
      </c>
      <c r="E99" s="2" t="s">
        <v>143</v>
      </c>
      <c r="F99" s="6">
        <v>44317</v>
      </c>
      <c r="G99" s="4">
        <v>956.6</v>
      </c>
      <c r="H99" s="4" t="s">
        <v>8</v>
      </c>
      <c r="I99" s="6">
        <v>44926</v>
      </c>
      <c r="J99" s="2" t="s">
        <v>26</v>
      </c>
      <c r="K99" s="23"/>
    </row>
    <row r="100" spans="2:11" ht="45" x14ac:dyDescent="0.25">
      <c r="B100" s="16">
        <v>96</v>
      </c>
      <c r="C100" s="4" t="s">
        <v>131</v>
      </c>
      <c r="D100" s="5" t="s">
        <v>141</v>
      </c>
      <c r="E100" s="2" t="s">
        <v>144</v>
      </c>
      <c r="F100" s="6">
        <v>44317</v>
      </c>
      <c r="G100" s="4">
        <v>1255.8</v>
      </c>
      <c r="H100" s="4" t="s">
        <v>8</v>
      </c>
      <c r="I100" s="6">
        <v>44926</v>
      </c>
      <c r="J100" s="2" t="s">
        <v>26</v>
      </c>
      <c r="K100" s="23"/>
    </row>
    <row r="101" spans="2:11" ht="60" x14ac:dyDescent="0.25">
      <c r="B101" s="16">
        <v>97</v>
      </c>
      <c r="C101" s="4" t="s">
        <v>131</v>
      </c>
      <c r="D101" s="5" t="s">
        <v>141</v>
      </c>
      <c r="E101" s="2" t="s">
        <v>145</v>
      </c>
      <c r="F101" s="6">
        <v>43497</v>
      </c>
      <c r="G101" s="4">
        <v>1267.8</v>
      </c>
      <c r="H101" s="4" t="s">
        <v>8</v>
      </c>
      <c r="I101" s="6">
        <v>44926</v>
      </c>
      <c r="J101" s="2" t="s">
        <v>26</v>
      </c>
      <c r="K101" s="23"/>
    </row>
    <row r="102" spans="2:11" ht="45" x14ac:dyDescent="0.25">
      <c r="B102" s="16">
        <v>98</v>
      </c>
      <c r="C102" s="4" t="s">
        <v>131</v>
      </c>
      <c r="D102" s="5" t="s">
        <v>147</v>
      </c>
      <c r="E102" s="2" t="s">
        <v>146</v>
      </c>
      <c r="F102" s="6">
        <v>44501</v>
      </c>
      <c r="G102" s="4">
        <v>92.2</v>
      </c>
      <c r="H102" s="4" t="s">
        <v>8</v>
      </c>
      <c r="I102" s="6">
        <v>44742</v>
      </c>
      <c r="J102" s="2" t="s">
        <v>27</v>
      </c>
      <c r="K102" s="23"/>
    </row>
    <row r="103" spans="2:11" ht="45" x14ac:dyDescent="0.25">
      <c r="B103" s="16">
        <v>99</v>
      </c>
      <c r="C103" s="4" t="s">
        <v>131</v>
      </c>
      <c r="D103" s="5" t="s">
        <v>149</v>
      </c>
      <c r="E103" s="2" t="s">
        <v>148</v>
      </c>
      <c r="F103" s="6">
        <v>44621</v>
      </c>
      <c r="G103" s="4">
        <v>12.9</v>
      </c>
      <c r="H103" s="4" t="s">
        <v>8</v>
      </c>
      <c r="I103" s="6">
        <v>44926</v>
      </c>
      <c r="J103" s="2" t="s">
        <v>19</v>
      </c>
      <c r="K103" s="23"/>
    </row>
    <row r="104" spans="2:11" ht="60" x14ac:dyDescent="0.25">
      <c r="B104" s="16">
        <v>100</v>
      </c>
      <c r="C104" s="4" t="s">
        <v>131</v>
      </c>
      <c r="D104" s="5" t="s">
        <v>149</v>
      </c>
      <c r="E104" s="2" t="s">
        <v>150</v>
      </c>
      <c r="F104" s="6">
        <v>44621</v>
      </c>
      <c r="G104" s="4">
        <v>146.9</v>
      </c>
      <c r="H104" s="4" t="s">
        <v>8</v>
      </c>
      <c r="I104" s="6">
        <v>44834</v>
      </c>
      <c r="J104" s="2" t="s">
        <v>20</v>
      </c>
      <c r="K104" s="23"/>
    </row>
    <row r="105" spans="2:11" ht="45" x14ac:dyDescent="0.25">
      <c r="B105" s="16">
        <v>101</v>
      </c>
      <c r="C105" s="18" t="s">
        <v>131</v>
      </c>
      <c r="D105" s="19" t="s">
        <v>149</v>
      </c>
      <c r="E105" s="1" t="s">
        <v>339</v>
      </c>
      <c r="F105" s="20">
        <v>44743</v>
      </c>
      <c r="G105" s="18">
        <v>51.8</v>
      </c>
      <c r="H105" s="18" t="s">
        <v>8</v>
      </c>
      <c r="I105" s="20">
        <v>44926</v>
      </c>
      <c r="J105" s="1" t="s">
        <v>340</v>
      </c>
      <c r="K105" s="24">
        <v>44771</v>
      </c>
    </row>
    <row r="106" spans="2:11" ht="45" x14ac:dyDescent="0.25">
      <c r="B106" s="16">
        <v>102</v>
      </c>
      <c r="C106" s="18" t="s">
        <v>131</v>
      </c>
      <c r="D106" s="19" t="s">
        <v>149</v>
      </c>
      <c r="E106" s="1" t="s">
        <v>341</v>
      </c>
      <c r="F106" s="20">
        <v>44743</v>
      </c>
      <c r="G106" s="18">
        <v>0</v>
      </c>
      <c r="H106" s="18" t="s">
        <v>8</v>
      </c>
      <c r="I106" s="20">
        <v>44926</v>
      </c>
      <c r="J106" s="1" t="s">
        <v>340</v>
      </c>
      <c r="K106" s="24">
        <v>44771</v>
      </c>
    </row>
    <row r="107" spans="2:11" ht="30" x14ac:dyDescent="0.25">
      <c r="B107" s="16">
        <v>103</v>
      </c>
      <c r="C107" s="3" t="s">
        <v>151</v>
      </c>
      <c r="D107" s="7" t="s">
        <v>153</v>
      </c>
      <c r="E107" s="8" t="s">
        <v>152</v>
      </c>
      <c r="F107" s="3">
        <v>2005</v>
      </c>
      <c r="G107" s="3">
        <v>96</v>
      </c>
      <c r="H107" s="3" t="s">
        <v>8</v>
      </c>
      <c r="I107" s="9">
        <v>45291</v>
      </c>
      <c r="J107" s="8" t="s">
        <v>28</v>
      </c>
      <c r="K107" s="23"/>
    </row>
    <row r="108" spans="2:11" ht="30" x14ac:dyDescent="0.25">
      <c r="B108" s="16">
        <v>104</v>
      </c>
      <c r="C108" s="27" t="s">
        <v>151</v>
      </c>
      <c r="D108" s="28" t="s">
        <v>302</v>
      </c>
      <c r="E108" s="12" t="s">
        <v>304</v>
      </c>
      <c r="F108" s="27">
        <v>2020</v>
      </c>
      <c r="G108" s="27">
        <v>100</v>
      </c>
      <c r="H108" s="27" t="s">
        <v>8</v>
      </c>
      <c r="I108" s="26">
        <v>45016</v>
      </c>
      <c r="J108" s="12" t="s">
        <v>354</v>
      </c>
      <c r="K108" s="24">
        <v>44774</v>
      </c>
    </row>
    <row r="109" spans="2:11" ht="45" x14ac:dyDescent="0.25">
      <c r="B109" s="16">
        <v>105</v>
      </c>
      <c r="C109" s="27" t="s">
        <v>151</v>
      </c>
      <c r="D109" s="28" t="s">
        <v>302</v>
      </c>
      <c r="E109" s="12" t="s">
        <v>303</v>
      </c>
      <c r="F109" s="27">
        <v>2020</v>
      </c>
      <c r="G109" s="27">
        <v>100</v>
      </c>
      <c r="H109" s="27" t="s">
        <v>8</v>
      </c>
      <c r="I109" s="26">
        <v>45016</v>
      </c>
      <c r="J109" s="12" t="s">
        <v>354</v>
      </c>
      <c r="K109" s="24">
        <v>44774</v>
      </c>
    </row>
    <row r="110" spans="2:11" ht="45" x14ac:dyDescent="0.25">
      <c r="B110" s="16">
        <v>106</v>
      </c>
      <c r="C110" s="4" t="s">
        <v>154</v>
      </c>
      <c r="D110" s="5" t="s">
        <v>156</v>
      </c>
      <c r="E110" s="2" t="s">
        <v>155</v>
      </c>
      <c r="F110" s="4">
        <v>2018</v>
      </c>
      <c r="G110" s="4">
        <v>190.4</v>
      </c>
      <c r="H110" s="4" t="s">
        <v>8</v>
      </c>
      <c r="I110" s="6">
        <v>44926</v>
      </c>
      <c r="J110" s="2"/>
      <c r="K110" s="23"/>
    </row>
    <row r="111" spans="2:11" ht="90" x14ac:dyDescent="0.25">
      <c r="B111" s="16">
        <v>107</v>
      </c>
      <c r="C111" s="4" t="s">
        <v>154</v>
      </c>
      <c r="D111" s="5" t="s">
        <v>157</v>
      </c>
      <c r="E111" s="2" t="s">
        <v>158</v>
      </c>
      <c r="F111" s="4">
        <v>2009</v>
      </c>
      <c r="G111" s="4">
        <v>1709.9</v>
      </c>
      <c r="H111" s="4" t="s">
        <v>4</v>
      </c>
      <c r="I111" s="6">
        <v>45291</v>
      </c>
      <c r="J111" s="2" t="s">
        <v>29</v>
      </c>
      <c r="K111" s="23"/>
    </row>
    <row r="112" spans="2:11" ht="90" x14ac:dyDescent="0.25">
      <c r="B112" s="16">
        <v>108</v>
      </c>
      <c r="C112" s="4" t="s">
        <v>154</v>
      </c>
      <c r="D112" s="5" t="s">
        <v>157</v>
      </c>
      <c r="E112" s="2" t="s">
        <v>159</v>
      </c>
      <c r="F112" s="4">
        <v>2009</v>
      </c>
      <c r="G112" s="4">
        <v>1696.5</v>
      </c>
      <c r="H112" s="4" t="s">
        <v>4</v>
      </c>
      <c r="I112" s="6">
        <v>45291</v>
      </c>
      <c r="J112" s="2" t="s">
        <v>30</v>
      </c>
      <c r="K112" s="23"/>
    </row>
    <row r="113" spans="2:11" ht="90" x14ac:dyDescent="0.25">
      <c r="B113" s="16">
        <v>109</v>
      </c>
      <c r="C113" s="4" t="s">
        <v>154</v>
      </c>
      <c r="D113" s="5" t="s">
        <v>157</v>
      </c>
      <c r="E113" s="2" t="s">
        <v>160</v>
      </c>
      <c r="F113" s="4">
        <v>2018</v>
      </c>
      <c r="G113" s="4">
        <v>1722.4</v>
      </c>
      <c r="H113" s="4" t="s">
        <v>4</v>
      </c>
      <c r="I113" s="6">
        <v>45291</v>
      </c>
      <c r="J113" s="2" t="s">
        <v>31</v>
      </c>
      <c r="K113" s="23"/>
    </row>
    <row r="114" spans="2:11" ht="90" x14ac:dyDescent="0.25">
      <c r="B114" s="16">
        <v>110</v>
      </c>
      <c r="C114" s="4" t="s">
        <v>154</v>
      </c>
      <c r="D114" s="5" t="s">
        <v>157</v>
      </c>
      <c r="E114" s="2" t="s">
        <v>161</v>
      </c>
      <c r="F114" s="4">
        <v>2018</v>
      </c>
      <c r="G114" s="4">
        <v>1709.2</v>
      </c>
      <c r="H114" s="4" t="s">
        <v>4</v>
      </c>
      <c r="I114" s="6">
        <v>45291</v>
      </c>
      <c r="J114" s="2" t="s">
        <v>31</v>
      </c>
      <c r="K114" s="23"/>
    </row>
    <row r="115" spans="2:11" ht="45" x14ac:dyDescent="0.25">
      <c r="B115" s="16">
        <v>111</v>
      </c>
      <c r="C115" s="4" t="s">
        <v>154</v>
      </c>
      <c r="D115" s="4" t="s">
        <v>162</v>
      </c>
      <c r="E115" s="2" t="s">
        <v>163</v>
      </c>
      <c r="F115" s="4">
        <v>2019</v>
      </c>
      <c r="G115" s="4">
        <v>149.9</v>
      </c>
      <c r="H115" s="4" t="s">
        <v>8</v>
      </c>
      <c r="I115" s="6">
        <v>44926</v>
      </c>
      <c r="J115" s="1" t="s">
        <v>278</v>
      </c>
      <c r="K115" s="24">
        <v>44756</v>
      </c>
    </row>
    <row r="116" spans="2:11" ht="45" x14ac:dyDescent="0.25">
      <c r="B116" s="16">
        <v>112</v>
      </c>
      <c r="C116" s="4" t="s">
        <v>154</v>
      </c>
      <c r="D116" s="4" t="s">
        <v>162</v>
      </c>
      <c r="E116" s="2" t="s">
        <v>164</v>
      </c>
      <c r="F116" s="4">
        <v>2019</v>
      </c>
      <c r="G116" s="4">
        <v>23.2</v>
      </c>
      <c r="H116" s="4" t="s">
        <v>8</v>
      </c>
      <c r="I116" s="6">
        <v>44926</v>
      </c>
      <c r="J116" s="1" t="s">
        <v>278</v>
      </c>
      <c r="K116" s="24">
        <v>44756</v>
      </c>
    </row>
    <row r="117" spans="2:11" ht="45" x14ac:dyDescent="0.25">
      <c r="B117" s="16">
        <v>113</v>
      </c>
      <c r="C117" s="4" t="s">
        <v>154</v>
      </c>
      <c r="D117" s="4" t="s">
        <v>162</v>
      </c>
      <c r="E117" s="2" t="s">
        <v>165</v>
      </c>
      <c r="F117" s="4">
        <v>2019</v>
      </c>
      <c r="G117" s="4">
        <v>74.400000000000006</v>
      </c>
      <c r="H117" s="4" t="s">
        <v>8</v>
      </c>
      <c r="I117" s="6">
        <v>44926</v>
      </c>
      <c r="J117" s="1" t="s">
        <v>278</v>
      </c>
      <c r="K117" s="24">
        <v>44756</v>
      </c>
    </row>
    <row r="118" spans="2:11" ht="45" x14ac:dyDescent="0.25">
      <c r="B118" s="16">
        <v>114</v>
      </c>
      <c r="C118" s="4" t="s">
        <v>154</v>
      </c>
      <c r="D118" s="41" t="s">
        <v>162</v>
      </c>
      <c r="E118" s="2" t="s">
        <v>166</v>
      </c>
      <c r="F118" s="4">
        <v>2019</v>
      </c>
      <c r="G118" s="4">
        <v>60</v>
      </c>
      <c r="H118" s="4" t="s">
        <v>8</v>
      </c>
      <c r="I118" s="6">
        <v>44926</v>
      </c>
      <c r="J118" s="1" t="s">
        <v>278</v>
      </c>
      <c r="K118" s="24">
        <v>44756</v>
      </c>
    </row>
    <row r="119" spans="2:11" ht="45" x14ac:dyDescent="0.25">
      <c r="B119" s="16">
        <v>115</v>
      </c>
      <c r="C119" s="40" t="s">
        <v>154</v>
      </c>
      <c r="D119" s="18" t="s">
        <v>279</v>
      </c>
      <c r="E119" s="19" t="s">
        <v>280</v>
      </c>
      <c r="F119" s="18">
        <v>2022</v>
      </c>
      <c r="G119" s="18">
        <v>51</v>
      </c>
      <c r="H119" s="18" t="s">
        <v>8</v>
      </c>
      <c r="I119" s="20">
        <v>45291</v>
      </c>
      <c r="J119" s="1" t="s">
        <v>285</v>
      </c>
      <c r="K119" s="24">
        <v>44756</v>
      </c>
    </row>
    <row r="120" spans="2:11" ht="45" x14ac:dyDescent="0.25">
      <c r="B120" s="16">
        <v>116</v>
      </c>
      <c r="C120" s="40" t="s">
        <v>154</v>
      </c>
      <c r="D120" s="18" t="s">
        <v>279</v>
      </c>
      <c r="E120" s="19" t="s">
        <v>281</v>
      </c>
      <c r="F120" s="18">
        <v>2022</v>
      </c>
      <c r="G120" s="18">
        <v>63.4</v>
      </c>
      <c r="H120" s="18" t="s">
        <v>8</v>
      </c>
      <c r="I120" s="20">
        <v>45291</v>
      </c>
      <c r="J120" s="1" t="s">
        <v>285</v>
      </c>
      <c r="K120" s="24">
        <v>44756</v>
      </c>
    </row>
    <row r="121" spans="2:11" ht="45" x14ac:dyDescent="0.25">
      <c r="B121" s="16">
        <v>117</v>
      </c>
      <c r="C121" s="40" t="s">
        <v>154</v>
      </c>
      <c r="D121" s="18" t="s">
        <v>279</v>
      </c>
      <c r="E121" s="19" t="s">
        <v>284</v>
      </c>
      <c r="F121" s="18">
        <v>2022</v>
      </c>
      <c r="G121" s="18">
        <v>440</v>
      </c>
      <c r="H121" s="18" t="s">
        <v>8</v>
      </c>
      <c r="I121" s="20">
        <v>45291</v>
      </c>
      <c r="J121" s="1" t="s">
        <v>285</v>
      </c>
      <c r="K121" s="24">
        <v>44756</v>
      </c>
    </row>
    <row r="122" spans="2:11" ht="45" x14ac:dyDescent="0.25">
      <c r="B122" s="16">
        <v>118</v>
      </c>
      <c r="C122" s="40" t="s">
        <v>154</v>
      </c>
      <c r="D122" s="18" t="s">
        <v>279</v>
      </c>
      <c r="E122" s="19" t="s">
        <v>282</v>
      </c>
      <c r="F122" s="18">
        <v>2022</v>
      </c>
      <c r="G122" s="18">
        <v>117.9</v>
      </c>
      <c r="H122" s="18" t="s">
        <v>8</v>
      </c>
      <c r="I122" s="20">
        <v>45291</v>
      </c>
      <c r="J122" s="1" t="s">
        <v>285</v>
      </c>
      <c r="K122" s="24">
        <v>44756</v>
      </c>
    </row>
    <row r="123" spans="2:11" ht="45" x14ac:dyDescent="0.25">
      <c r="B123" s="16">
        <v>119</v>
      </c>
      <c r="C123" s="40" t="s">
        <v>154</v>
      </c>
      <c r="D123" s="18" t="s">
        <v>279</v>
      </c>
      <c r="E123" s="19" t="s">
        <v>283</v>
      </c>
      <c r="F123" s="18">
        <v>2022</v>
      </c>
      <c r="G123" s="18">
        <v>38.299999999999997</v>
      </c>
      <c r="H123" s="18" t="s">
        <v>8</v>
      </c>
      <c r="I123" s="20">
        <v>45291</v>
      </c>
      <c r="J123" s="1" t="s">
        <v>285</v>
      </c>
      <c r="K123" s="24">
        <v>44756</v>
      </c>
    </row>
    <row r="124" spans="2:11" ht="45" x14ac:dyDescent="0.25">
      <c r="B124" s="16">
        <v>120</v>
      </c>
      <c r="C124" s="3" t="s">
        <v>167</v>
      </c>
      <c r="D124" s="42" t="s">
        <v>169</v>
      </c>
      <c r="E124" s="8" t="s">
        <v>168</v>
      </c>
      <c r="F124" s="9">
        <v>44166</v>
      </c>
      <c r="G124" s="3">
        <v>38.799999999999997</v>
      </c>
      <c r="H124" s="3" t="s">
        <v>8</v>
      </c>
      <c r="I124" s="9">
        <v>44926</v>
      </c>
      <c r="J124" s="8"/>
      <c r="K124" s="23"/>
    </row>
    <row r="125" spans="2:11" ht="75" x14ac:dyDescent="0.25">
      <c r="B125" s="16">
        <v>121</v>
      </c>
      <c r="C125" s="3" t="s">
        <v>167</v>
      </c>
      <c r="D125" s="7" t="s">
        <v>170</v>
      </c>
      <c r="E125" s="8" t="s">
        <v>171</v>
      </c>
      <c r="F125" s="9">
        <v>44440</v>
      </c>
      <c r="G125" s="3">
        <v>100.2</v>
      </c>
      <c r="H125" s="3" t="s">
        <v>8</v>
      </c>
      <c r="I125" s="9">
        <v>44926</v>
      </c>
      <c r="J125" s="8"/>
      <c r="K125" s="23"/>
    </row>
    <row r="126" spans="2:11" ht="60" x14ac:dyDescent="0.25">
      <c r="B126" s="16">
        <v>122</v>
      </c>
      <c r="C126" s="3" t="s">
        <v>167</v>
      </c>
      <c r="D126" s="7" t="s">
        <v>172</v>
      </c>
      <c r="E126" s="8" t="s">
        <v>173</v>
      </c>
      <c r="F126" s="9">
        <v>44501</v>
      </c>
      <c r="G126" s="3">
        <v>1500</v>
      </c>
      <c r="H126" s="3" t="s">
        <v>8</v>
      </c>
      <c r="I126" s="9">
        <v>44926</v>
      </c>
      <c r="J126" s="8"/>
      <c r="K126" s="23"/>
    </row>
    <row r="127" spans="2:11" ht="45" x14ac:dyDescent="0.25">
      <c r="B127" s="16">
        <v>123</v>
      </c>
      <c r="C127" s="3" t="s">
        <v>167</v>
      </c>
      <c r="D127" s="7" t="s">
        <v>175</v>
      </c>
      <c r="E127" s="8" t="s">
        <v>174</v>
      </c>
      <c r="F127" s="9"/>
      <c r="G127" s="3">
        <v>22.6</v>
      </c>
      <c r="H127" s="3" t="s">
        <v>8</v>
      </c>
      <c r="I127" s="9">
        <v>44926</v>
      </c>
      <c r="J127" s="8"/>
      <c r="K127" s="23"/>
    </row>
    <row r="128" spans="2:11" ht="45" x14ac:dyDescent="0.25">
      <c r="B128" s="16">
        <v>124</v>
      </c>
      <c r="C128" s="3" t="s">
        <v>167</v>
      </c>
      <c r="D128" s="7" t="s">
        <v>175</v>
      </c>
      <c r="E128" s="8" t="s">
        <v>176</v>
      </c>
      <c r="F128" s="9"/>
      <c r="G128" s="3">
        <v>47</v>
      </c>
      <c r="H128" s="3" t="s">
        <v>8</v>
      </c>
      <c r="I128" s="9">
        <v>44926</v>
      </c>
      <c r="J128" s="8"/>
      <c r="K128" s="23"/>
    </row>
    <row r="129" spans="2:11" ht="45" x14ac:dyDescent="0.25">
      <c r="B129" s="16">
        <v>125</v>
      </c>
      <c r="C129" s="3" t="s">
        <v>167</v>
      </c>
      <c r="D129" s="7" t="s">
        <v>175</v>
      </c>
      <c r="E129" s="8" t="s">
        <v>177</v>
      </c>
      <c r="F129" s="9"/>
      <c r="G129" s="3">
        <v>48</v>
      </c>
      <c r="H129" s="3" t="s">
        <v>8</v>
      </c>
      <c r="I129" s="9">
        <v>44926</v>
      </c>
      <c r="J129" s="8"/>
      <c r="K129" s="23"/>
    </row>
    <row r="130" spans="2:11" ht="45" x14ac:dyDescent="0.25">
      <c r="B130" s="16">
        <v>126</v>
      </c>
      <c r="C130" s="3" t="s">
        <v>167</v>
      </c>
      <c r="D130" s="7" t="s">
        <v>179</v>
      </c>
      <c r="E130" s="8" t="s">
        <v>178</v>
      </c>
      <c r="F130" s="9">
        <v>44197</v>
      </c>
      <c r="G130" s="3">
        <v>392</v>
      </c>
      <c r="H130" s="3" t="s">
        <v>8</v>
      </c>
      <c r="I130" s="9">
        <v>44926</v>
      </c>
      <c r="J130" s="8"/>
      <c r="K130" s="23"/>
    </row>
    <row r="131" spans="2:11" ht="45" x14ac:dyDescent="0.25">
      <c r="B131" s="16">
        <v>127</v>
      </c>
      <c r="C131" s="3" t="s">
        <v>167</v>
      </c>
      <c r="D131" s="7" t="s">
        <v>179</v>
      </c>
      <c r="E131" s="8" t="s">
        <v>180</v>
      </c>
      <c r="F131" s="9">
        <v>44197</v>
      </c>
      <c r="G131" s="3">
        <v>210.2</v>
      </c>
      <c r="H131" s="3" t="s">
        <v>8</v>
      </c>
      <c r="I131" s="9">
        <v>44926</v>
      </c>
      <c r="J131" s="8"/>
      <c r="K131" s="23"/>
    </row>
    <row r="132" spans="2:11" ht="45" x14ac:dyDescent="0.25">
      <c r="B132" s="16">
        <v>128</v>
      </c>
      <c r="C132" s="3" t="s">
        <v>167</v>
      </c>
      <c r="D132" s="7" t="s">
        <v>182</v>
      </c>
      <c r="E132" s="8" t="s">
        <v>181</v>
      </c>
      <c r="F132" s="9">
        <v>43466</v>
      </c>
      <c r="G132" s="3">
        <v>15</v>
      </c>
      <c r="H132" s="3" t="s">
        <v>21</v>
      </c>
      <c r="I132" s="9">
        <v>44926</v>
      </c>
      <c r="J132" s="8"/>
      <c r="K132" s="23"/>
    </row>
    <row r="133" spans="2:11" ht="45" x14ac:dyDescent="0.25">
      <c r="B133" s="16">
        <v>129</v>
      </c>
      <c r="C133" s="3" t="s">
        <v>167</v>
      </c>
      <c r="D133" s="7" t="s">
        <v>182</v>
      </c>
      <c r="E133" s="8" t="s">
        <v>183</v>
      </c>
      <c r="F133" s="9">
        <v>43466</v>
      </c>
      <c r="G133" s="3">
        <v>148</v>
      </c>
      <c r="H133" s="3" t="s">
        <v>8</v>
      </c>
      <c r="I133" s="9">
        <v>44926</v>
      </c>
      <c r="J133" s="8"/>
      <c r="K133" s="23"/>
    </row>
    <row r="134" spans="2:11" ht="45" x14ac:dyDescent="0.25">
      <c r="B134" s="16">
        <v>130</v>
      </c>
      <c r="C134" s="3" t="s">
        <v>167</v>
      </c>
      <c r="D134" s="7" t="s">
        <v>182</v>
      </c>
      <c r="E134" s="8" t="s">
        <v>184</v>
      </c>
      <c r="F134" s="9">
        <v>43466</v>
      </c>
      <c r="G134" s="3"/>
      <c r="H134" s="3" t="s">
        <v>8</v>
      </c>
      <c r="I134" s="9">
        <v>44926</v>
      </c>
      <c r="J134" s="8"/>
      <c r="K134" s="23"/>
    </row>
    <row r="135" spans="2:11" ht="45" x14ac:dyDescent="0.25">
      <c r="B135" s="16">
        <v>131</v>
      </c>
      <c r="C135" s="3" t="s">
        <v>167</v>
      </c>
      <c r="D135" s="7" t="s">
        <v>182</v>
      </c>
      <c r="E135" s="8" t="s">
        <v>185</v>
      </c>
      <c r="F135" s="9">
        <v>43466</v>
      </c>
      <c r="G135" s="3">
        <v>4.5999999999999996</v>
      </c>
      <c r="H135" s="3" t="s">
        <v>8</v>
      </c>
      <c r="I135" s="9">
        <v>44926</v>
      </c>
      <c r="J135" s="8"/>
      <c r="K135" s="23"/>
    </row>
    <row r="136" spans="2:11" ht="60" x14ac:dyDescent="0.25">
      <c r="B136" s="16">
        <v>132</v>
      </c>
      <c r="C136" s="29" t="s">
        <v>186</v>
      </c>
      <c r="D136" s="30" t="s">
        <v>187</v>
      </c>
      <c r="E136" s="31" t="s">
        <v>188</v>
      </c>
      <c r="F136" s="32">
        <v>43497</v>
      </c>
      <c r="G136" s="29">
        <v>1293.7</v>
      </c>
      <c r="H136" s="29" t="s">
        <v>8</v>
      </c>
      <c r="I136" s="32">
        <v>44926</v>
      </c>
      <c r="J136" s="38" t="s">
        <v>301</v>
      </c>
      <c r="K136" s="39">
        <v>44770</v>
      </c>
    </row>
    <row r="137" spans="2:11" ht="45" x14ac:dyDescent="0.25">
      <c r="B137" s="16">
        <v>133</v>
      </c>
      <c r="C137" s="3" t="s">
        <v>189</v>
      </c>
      <c r="D137" s="7" t="s">
        <v>190</v>
      </c>
      <c r="E137" s="8" t="s">
        <v>191</v>
      </c>
      <c r="F137" s="9">
        <v>43466</v>
      </c>
      <c r="G137" s="3">
        <v>125.1</v>
      </c>
      <c r="H137" s="3" t="s">
        <v>22</v>
      </c>
      <c r="I137" s="9">
        <v>44926</v>
      </c>
      <c r="J137" s="14"/>
      <c r="K137" s="23"/>
    </row>
    <row r="138" spans="2:11" ht="60" x14ac:dyDescent="0.25">
      <c r="B138" s="16">
        <v>134</v>
      </c>
      <c r="C138" s="29" t="s">
        <v>192</v>
      </c>
      <c r="D138" s="30" t="s">
        <v>194</v>
      </c>
      <c r="E138" s="31" t="s">
        <v>193</v>
      </c>
      <c r="F138" s="32">
        <v>44562</v>
      </c>
      <c r="G138" s="29">
        <v>3.3</v>
      </c>
      <c r="H138" s="29" t="s">
        <v>4</v>
      </c>
      <c r="I138" s="32">
        <v>44926</v>
      </c>
      <c r="J138" s="29" t="s">
        <v>244</v>
      </c>
      <c r="K138" s="33"/>
    </row>
    <row r="139" spans="2:11" ht="60" x14ac:dyDescent="0.25">
      <c r="B139" s="16">
        <v>135</v>
      </c>
      <c r="C139" s="29" t="s">
        <v>192</v>
      </c>
      <c r="D139" s="30" t="s">
        <v>194</v>
      </c>
      <c r="E139" s="31" t="s">
        <v>195</v>
      </c>
      <c r="F139" s="32">
        <v>44562</v>
      </c>
      <c r="G139" s="29">
        <v>3.4</v>
      </c>
      <c r="H139" s="29" t="s">
        <v>4</v>
      </c>
      <c r="I139" s="32">
        <v>44926</v>
      </c>
      <c r="J139" s="29" t="s">
        <v>244</v>
      </c>
      <c r="K139" s="33"/>
    </row>
    <row r="140" spans="2:11" ht="45" x14ac:dyDescent="0.25">
      <c r="B140" s="16">
        <v>136</v>
      </c>
      <c r="C140" s="38" t="s">
        <v>192</v>
      </c>
      <c r="D140" s="35" t="s">
        <v>194</v>
      </c>
      <c r="E140" s="36" t="s">
        <v>245</v>
      </c>
      <c r="F140" s="37">
        <v>44562</v>
      </c>
      <c r="G140" s="38">
        <v>3.5</v>
      </c>
      <c r="H140" s="38" t="s">
        <v>4</v>
      </c>
      <c r="I140" s="37">
        <v>44926</v>
      </c>
      <c r="J140" s="38" t="s">
        <v>246</v>
      </c>
      <c r="K140" s="39">
        <v>44728</v>
      </c>
    </row>
    <row r="141" spans="2:11" ht="45" x14ac:dyDescent="0.25">
      <c r="B141" s="16">
        <v>137</v>
      </c>
      <c r="C141" s="38" t="s">
        <v>192</v>
      </c>
      <c r="D141" s="35" t="s">
        <v>194</v>
      </c>
      <c r="E141" s="36" t="s">
        <v>247</v>
      </c>
      <c r="F141" s="37">
        <v>44562</v>
      </c>
      <c r="G141" s="38">
        <v>3.4</v>
      </c>
      <c r="H141" s="38" t="s">
        <v>4</v>
      </c>
      <c r="I141" s="37">
        <v>44926</v>
      </c>
      <c r="J141" s="38" t="s">
        <v>246</v>
      </c>
      <c r="K141" s="39">
        <v>44728</v>
      </c>
    </row>
    <row r="142" spans="2:11" ht="60" x14ac:dyDescent="0.25">
      <c r="B142" s="16">
        <v>138</v>
      </c>
      <c r="C142" s="3" t="s">
        <v>196</v>
      </c>
      <c r="D142" s="7" t="s">
        <v>197</v>
      </c>
      <c r="E142" s="8" t="s">
        <v>198</v>
      </c>
      <c r="F142" s="9">
        <v>44348</v>
      </c>
      <c r="G142" s="3">
        <v>726.9</v>
      </c>
      <c r="H142" s="3" t="s">
        <v>4</v>
      </c>
      <c r="I142" s="9">
        <v>44926</v>
      </c>
      <c r="J142" s="8" t="s">
        <v>23</v>
      </c>
      <c r="K142" s="23"/>
    </row>
    <row r="143" spans="2:11" ht="60" x14ac:dyDescent="0.25">
      <c r="B143" s="16">
        <v>139</v>
      </c>
      <c r="C143" s="3" t="s">
        <v>196</v>
      </c>
      <c r="D143" s="7" t="s">
        <v>197</v>
      </c>
      <c r="E143" s="8" t="s">
        <v>199</v>
      </c>
      <c r="F143" s="9">
        <v>44378</v>
      </c>
      <c r="G143" s="3">
        <v>62.8</v>
      </c>
      <c r="H143" s="3" t="s">
        <v>4</v>
      </c>
      <c r="I143" s="9">
        <v>44834</v>
      </c>
      <c r="J143" s="8" t="s">
        <v>24</v>
      </c>
      <c r="K143" s="23"/>
    </row>
    <row r="144" spans="2:11" ht="60" x14ac:dyDescent="0.25">
      <c r="B144" s="16">
        <v>140</v>
      </c>
      <c r="C144" s="3" t="s">
        <v>196</v>
      </c>
      <c r="D144" s="7" t="s">
        <v>197</v>
      </c>
      <c r="E144" s="8" t="s">
        <v>200</v>
      </c>
      <c r="F144" s="9">
        <v>44409</v>
      </c>
      <c r="G144" s="3">
        <v>74.7</v>
      </c>
      <c r="H144" s="3" t="s">
        <v>4</v>
      </c>
      <c r="I144" s="9">
        <v>44926</v>
      </c>
      <c r="J144" s="8" t="s">
        <v>23</v>
      </c>
      <c r="K144" s="23"/>
    </row>
    <row r="145" spans="2:11" ht="45" x14ac:dyDescent="0.25">
      <c r="B145" s="16">
        <v>141</v>
      </c>
      <c r="C145" s="3" t="s">
        <v>196</v>
      </c>
      <c r="D145" s="7" t="s">
        <v>202</v>
      </c>
      <c r="E145" s="8" t="s">
        <v>201</v>
      </c>
      <c r="F145" s="9">
        <v>42979</v>
      </c>
      <c r="G145" s="3">
        <v>728.7</v>
      </c>
      <c r="H145" s="3" t="s">
        <v>4</v>
      </c>
      <c r="I145" s="9">
        <v>44926</v>
      </c>
      <c r="J145" s="8" t="s">
        <v>23</v>
      </c>
      <c r="K145" s="23"/>
    </row>
    <row r="146" spans="2:11" ht="45" x14ac:dyDescent="0.25">
      <c r="B146" s="16">
        <v>142</v>
      </c>
      <c r="C146" s="3" t="s">
        <v>196</v>
      </c>
      <c r="D146" s="7" t="s">
        <v>202</v>
      </c>
      <c r="E146" s="8" t="s">
        <v>203</v>
      </c>
      <c r="F146" s="9">
        <v>42979</v>
      </c>
      <c r="G146" s="3">
        <v>100.1</v>
      </c>
      <c r="H146" s="3" t="s">
        <v>4</v>
      </c>
      <c r="I146" s="9">
        <v>44926</v>
      </c>
      <c r="J146" s="8" t="s">
        <v>23</v>
      </c>
      <c r="K146" s="23"/>
    </row>
    <row r="147" spans="2:11" ht="45" x14ac:dyDescent="0.25">
      <c r="B147" s="16">
        <v>143</v>
      </c>
      <c r="C147" s="3" t="s">
        <v>196</v>
      </c>
      <c r="D147" s="7" t="s">
        <v>202</v>
      </c>
      <c r="E147" s="8" t="s">
        <v>204</v>
      </c>
      <c r="F147" s="9">
        <v>42979</v>
      </c>
      <c r="G147" s="3">
        <v>867.5</v>
      </c>
      <c r="H147" s="3" t="s">
        <v>4</v>
      </c>
      <c r="I147" s="9">
        <v>44926</v>
      </c>
      <c r="J147" s="8" t="s">
        <v>23</v>
      </c>
      <c r="K147" s="23"/>
    </row>
    <row r="148" spans="2:11" ht="45" x14ac:dyDescent="0.25">
      <c r="B148" s="16">
        <v>144</v>
      </c>
      <c r="C148" s="3" t="s">
        <v>196</v>
      </c>
      <c r="D148" s="7" t="s">
        <v>202</v>
      </c>
      <c r="E148" s="8" t="s">
        <v>205</v>
      </c>
      <c r="F148" s="9">
        <v>42979</v>
      </c>
      <c r="G148" s="3">
        <v>954.5</v>
      </c>
      <c r="H148" s="3" t="s">
        <v>4</v>
      </c>
      <c r="I148" s="9">
        <v>44926</v>
      </c>
      <c r="J148" s="8" t="s">
        <v>23</v>
      </c>
      <c r="K148" s="23"/>
    </row>
    <row r="149" spans="2:11" ht="45" x14ac:dyDescent="0.25">
      <c r="B149" s="16">
        <v>145</v>
      </c>
      <c r="C149" s="3" t="s">
        <v>196</v>
      </c>
      <c r="D149" s="7" t="s">
        <v>202</v>
      </c>
      <c r="E149" s="8" t="s">
        <v>206</v>
      </c>
      <c r="F149" s="9">
        <v>44197</v>
      </c>
      <c r="G149" s="3">
        <v>151.6</v>
      </c>
      <c r="H149" s="3" t="s">
        <v>4</v>
      </c>
      <c r="I149" s="9">
        <v>44926</v>
      </c>
      <c r="J149" s="8" t="s">
        <v>23</v>
      </c>
      <c r="K149" s="23"/>
    </row>
    <row r="150" spans="2:11" ht="45" x14ac:dyDescent="0.25">
      <c r="B150" s="16">
        <v>146</v>
      </c>
      <c r="C150" s="3" t="s">
        <v>196</v>
      </c>
      <c r="D150" s="7" t="s">
        <v>202</v>
      </c>
      <c r="E150" s="8" t="s">
        <v>207</v>
      </c>
      <c r="F150" s="9">
        <v>44197</v>
      </c>
      <c r="G150" s="3">
        <v>213.9</v>
      </c>
      <c r="H150" s="3" t="s">
        <v>4</v>
      </c>
      <c r="I150" s="9">
        <v>44926</v>
      </c>
      <c r="J150" s="8" t="s">
        <v>23</v>
      </c>
      <c r="K150" s="23"/>
    </row>
    <row r="151" spans="2:11" ht="45" x14ac:dyDescent="0.25">
      <c r="B151" s="16">
        <v>147</v>
      </c>
      <c r="C151" s="3" t="s">
        <v>196</v>
      </c>
      <c r="D151" s="7" t="s">
        <v>202</v>
      </c>
      <c r="E151" s="8" t="s">
        <v>208</v>
      </c>
      <c r="F151" s="9">
        <v>44440</v>
      </c>
      <c r="G151" s="3">
        <v>82.7</v>
      </c>
      <c r="H151" s="3" t="s">
        <v>4</v>
      </c>
      <c r="I151" s="9">
        <v>44834</v>
      </c>
      <c r="J151" s="8" t="s">
        <v>23</v>
      </c>
      <c r="K151" s="23"/>
    </row>
    <row r="152" spans="2:11" ht="45" x14ac:dyDescent="0.25">
      <c r="B152" s="16">
        <v>148</v>
      </c>
      <c r="C152" s="3" t="s">
        <v>196</v>
      </c>
      <c r="D152" s="7" t="s">
        <v>202</v>
      </c>
      <c r="E152" s="8" t="s">
        <v>209</v>
      </c>
      <c r="F152" s="9">
        <v>44197</v>
      </c>
      <c r="G152" s="3">
        <v>325</v>
      </c>
      <c r="H152" s="3" t="s">
        <v>4</v>
      </c>
      <c r="I152" s="9">
        <v>44834</v>
      </c>
      <c r="J152" s="8" t="s">
        <v>23</v>
      </c>
      <c r="K152" s="23"/>
    </row>
    <row r="153" spans="2:11" ht="45" x14ac:dyDescent="0.25">
      <c r="B153" s="16">
        <v>149</v>
      </c>
      <c r="C153" s="3" t="s">
        <v>196</v>
      </c>
      <c r="D153" s="7" t="s">
        <v>202</v>
      </c>
      <c r="E153" s="8" t="s">
        <v>210</v>
      </c>
      <c r="F153" s="9">
        <v>44197</v>
      </c>
      <c r="G153" s="3">
        <v>24.1</v>
      </c>
      <c r="H153" s="3" t="s">
        <v>4</v>
      </c>
      <c r="I153" s="9">
        <v>44926</v>
      </c>
      <c r="J153" s="8" t="s">
        <v>23</v>
      </c>
      <c r="K153" s="23"/>
    </row>
    <row r="154" spans="2:11" ht="45" x14ac:dyDescent="0.25">
      <c r="B154" s="16">
        <v>150</v>
      </c>
      <c r="C154" s="3" t="s">
        <v>196</v>
      </c>
      <c r="D154" s="7" t="s">
        <v>202</v>
      </c>
      <c r="E154" s="8" t="s">
        <v>211</v>
      </c>
      <c r="F154" s="9">
        <v>44197</v>
      </c>
      <c r="G154" s="3">
        <v>625.9</v>
      </c>
      <c r="H154" s="3" t="s">
        <v>4</v>
      </c>
      <c r="I154" s="9">
        <v>44926</v>
      </c>
      <c r="J154" s="8" t="s">
        <v>23</v>
      </c>
      <c r="K154" s="23"/>
    </row>
    <row r="155" spans="2:11" ht="45" x14ac:dyDescent="0.25">
      <c r="B155" s="16">
        <v>151</v>
      </c>
      <c r="C155" s="3" t="s">
        <v>196</v>
      </c>
      <c r="D155" s="7" t="s">
        <v>202</v>
      </c>
      <c r="E155" s="8" t="s">
        <v>212</v>
      </c>
      <c r="F155" s="9">
        <v>43160</v>
      </c>
      <c r="G155" s="3">
        <v>24</v>
      </c>
      <c r="H155" s="3" t="s">
        <v>4</v>
      </c>
      <c r="I155" s="9">
        <v>44926</v>
      </c>
      <c r="J155" s="8" t="s">
        <v>23</v>
      </c>
      <c r="K155" s="23"/>
    </row>
    <row r="156" spans="2:11" ht="60" x14ac:dyDescent="0.25">
      <c r="B156" s="16">
        <v>152</v>
      </c>
      <c r="C156" s="3" t="s">
        <v>196</v>
      </c>
      <c r="D156" s="7" t="s">
        <v>214</v>
      </c>
      <c r="E156" s="8" t="s">
        <v>213</v>
      </c>
      <c r="F156" s="9">
        <v>44378</v>
      </c>
      <c r="G156" s="3">
        <v>1476</v>
      </c>
      <c r="H156" s="3" t="s">
        <v>4</v>
      </c>
      <c r="I156" s="9">
        <v>44926</v>
      </c>
      <c r="J156" s="8" t="s">
        <v>23</v>
      </c>
      <c r="K156" s="23"/>
    </row>
    <row r="157" spans="2:11" ht="60" x14ac:dyDescent="0.25">
      <c r="B157" s="16">
        <v>153</v>
      </c>
      <c r="C157" s="3" t="s">
        <v>196</v>
      </c>
      <c r="D157" s="7" t="s">
        <v>214</v>
      </c>
      <c r="E157" s="8" t="s">
        <v>215</v>
      </c>
      <c r="F157" s="9">
        <v>44378</v>
      </c>
      <c r="G157" s="3">
        <v>62</v>
      </c>
      <c r="H157" s="3" t="s">
        <v>4</v>
      </c>
      <c r="I157" s="9">
        <v>44926</v>
      </c>
      <c r="J157" s="8" t="s">
        <v>23</v>
      </c>
      <c r="K157" s="23"/>
    </row>
    <row r="158" spans="2:11" ht="60" x14ac:dyDescent="0.25">
      <c r="B158" s="16">
        <v>154</v>
      </c>
      <c r="C158" s="3" t="s">
        <v>196</v>
      </c>
      <c r="D158" s="7" t="s">
        <v>214</v>
      </c>
      <c r="E158" s="8" t="s">
        <v>216</v>
      </c>
      <c r="F158" s="9">
        <v>44378</v>
      </c>
      <c r="G158" s="3">
        <v>63</v>
      </c>
      <c r="H158" s="3" t="s">
        <v>4</v>
      </c>
      <c r="I158" s="9">
        <v>44926</v>
      </c>
      <c r="J158" s="8" t="s">
        <v>23</v>
      </c>
      <c r="K158" s="23"/>
    </row>
    <row r="159" spans="2:11" ht="60" x14ac:dyDescent="0.25">
      <c r="B159" s="16">
        <v>155</v>
      </c>
      <c r="C159" s="3" t="s">
        <v>196</v>
      </c>
      <c r="D159" s="7" t="s">
        <v>214</v>
      </c>
      <c r="E159" s="8" t="s">
        <v>217</v>
      </c>
      <c r="F159" s="9">
        <v>44378</v>
      </c>
      <c r="G159" s="3">
        <v>290</v>
      </c>
      <c r="H159" s="3" t="s">
        <v>4</v>
      </c>
      <c r="I159" s="9">
        <v>44926</v>
      </c>
      <c r="J159" s="8" t="s">
        <v>23</v>
      </c>
      <c r="K159" s="23"/>
    </row>
    <row r="160" spans="2:11" ht="60" x14ac:dyDescent="0.25">
      <c r="B160" s="16">
        <v>156</v>
      </c>
      <c r="C160" s="3" t="s">
        <v>196</v>
      </c>
      <c r="D160" s="7" t="s">
        <v>214</v>
      </c>
      <c r="E160" s="8" t="s">
        <v>218</v>
      </c>
      <c r="F160" s="9">
        <v>44470</v>
      </c>
      <c r="G160" s="3">
        <v>68</v>
      </c>
      <c r="H160" s="3" t="s">
        <v>4</v>
      </c>
      <c r="I160" s="9">
        <v>44926</v>
      </c>
      <c r="J160" s="8" t="s">
        <v>23</v>
      </c>
      <c r="K160" s="23"/>
    </row>
    <row r="161" spans="2:11" ht="60" x14ac:dyDescent="0.25">
      <c r="B161" s="16">
        <v>157</v>
      </c>
      <c r="C161" s="3" t="s">
        <v>196</v>
      </c>
      <c r="D161" s="7" t="s">
        <v>214</v>
      </c>
      <c r="E161" s="8" t="s">
        <v>219</v>
      </c>
      <c r="F161" s="9">
        <v>44470</v>
      </c>
      <c r="G161" s="3">
        <v>47.2</v>
      </c>
      <c r="H161" s="3" t="s">
        <v>4</v>
      </c>
      <c r="I161" s="9">
        <v>44926</v>
      </c>
      <c r="J161" s="8" t="s">
        <v>23</v>
      </c>
      <c r="K161" s="23"/>
    </row>
    <row r="162" spans="2:11" ht="60" x14ac:dyDescent="0.25">
      <c r="B162" s="16">
        <v>158</v>
      </c>
      <c r="C162" s="3" t="s">
        <v>196</v>
      </c>
      <c r="D162" s="7" t="s">
        <v>220</v>
      </c>
      <c r="E162" s="8" t="s">
        <v>221</v>
      </c>
      <c r="F162" s="9">
        <v>44470</v>
      </c>
      <c r="G162" s="3">
        <v>3108.8</v>
      </c>
      <c r="H162" s="3" t="s">
        <v>4</v>
      </c>
      <c r="I162" s="9">
        <v>44926</v>
      </c>
      <c r="J162" s="8" t="s">
        <v>23</v>
      </c>
      <c r="K162" s="23"/>
    </row>
    <row r="163" spans="2:11" ht="60" x14ac:dyDescent="0.25">
      <c r="B163" s="16">
        <v>159</v>
      </c>
      <c r="C163" s="3" t="s">
        <v>196</v>
      </c>
      <c r="D163" s="7" t="s">
        <v>220</v>
      </c>
      <c r="E163" s="8" t="s">
        <v>222</v>
      </c>
      <c r="F163" s="9">
        <v>44470</v>
      </c>
      <c r="G163" s="3">
        <v>10</v>
      </c>
      <c r="H163" s="3" t="s">
        <v>4</v>
      </c>
      <c r="I163" s="9">
        <v>44926</v>
      </c>
      <c r="J163" s="8" t="s">
        <v>23</v>
      </c>
      <c r="K163" s="23"/>
    </row>
    <row r="164" spans="2:11" ht="60" x14ac:dyDescent="0.25">
      <c r="B164" s="16">
        <v>160</v>
      </c>
      <c r="C164" s="3" t="s">
        <v>196</v>
      </c>
      <c r="D164" s="7" t="s">
        <v>220</v>
      </c>
      <c r="E164" s="8" t="s">
        <v>223</v>
      </c>
      <c r="F164" s="9">
        <v>44470</v>
      </c>
      <c r="G164" s="3">
        <v>5</v>
      </c>
      <c r="H164" s="3" t="s">
        <v>4</v>
      </c>
      <c r="I164" s="9">
        <v>44926</v>
      </c>
      <c r="J164" s="8" t="s">
        <v>23</v>
      </c>
      <c r="K164" s="23"/>
    </row>
    <row r="165" spans="2:11" ht="60" x14ac:dyDescent="0.25">
      <c r="B165" s="16">
        <v>161</v>
      </c>
      <c r="C165" s="3" t="s">
        <v>196</v>
      </c>
      <c r="D165" s="7" t="s">
        <v>220</v>
      </c>
      <c r="E165" s="8" t="s">
        <v>224</v>
      </c>
      <c r="F165" s="9">
        <v>44470</v>
      </c>
      <c r="G165" s="3">
        <v>449</v>
      </c>
      <c r="H165" s="3" t="s">
        <v>4</v>
      </c>
      <c r="I165" s="9">
        <v>44926</v>
      </c>
      <c r="J165" s="8" t="s">
        <v>23</v>
      </c>
      <c r="K165" s="23"/>
    </row>
    <row r="166" spans="2:11" ht="60" x14ac:dyDescent="0.25">
      <c r="B166" s="16">
        <v>162</v>
      </c>
      <c r="C166" s="3" t="s">
        <v>196</v>
      </c>
      <c r="D166" s="7" t="s">
        <v>220</v>
      </c>
      <c r="E166" s="8" t="s">
        <v>225</v>
      </c>
      <c r="F166" s="9">
        <v>44470</v>
      </c>
      <c r="G166" s="3">
        <v>45</v>
      </c>
      <c r="H166" s="3" t="s">
        <v>4</v>
      </c>
      <c r="I166" s="9">
        <v>44926</v>
      </c>
      <c r="J166" s="8" t="s">
        <v>23</v>
      </c>
      <c r="K166" s="23"/>
    </row>
    <row r="167" spans="2:11" ht="60" x14ac:dyDescent="0.25">
      <c r="B167" s="16">
        <v>163</v>
      </c>
      <c r="C167" s="3" t="s">
        <v>196</v>
      </c>
      <c r="D167" s="7" t="s">
        <v>220</v>
      </c>
      <c r="E167" s="8" t="s">
        <v>226</v>
      </c>
      <c r="F167" s="9">
        <v>44470</v>
      </c>
      <c r="G167" s="3">
        <v>6.2</v>
      </c>
      <c r="H167" s="3" t="s">
        <v>4</v>
      </c>
      <c r="I167" s="9">
        <v>44926</v>
      </c>
      <c r="J167" s="8" t="s">
        <v>23</v>
      </c>
      <c r="K167" s="23"/>
    </row>
    <row r="168" spans="2:11" ht="60" x14ac:dyDescent="0.25">
      <c r="B168" s="16">
        <v>164</v>
      </c>
      <c r="C168" s="3" t="s">
        <v>196</v>
      </c>
      <c r="D168" s="7" t="s">
        <v>220</v>
      </c>
      <c r="E168" s="8" t="s">
        <v>227</v>
      </c>
      <c r="F168" s="9">
        <v>44470</v>
      </c>
      <c r="G168" s="3">
        <v>3.9</v>
      </c>
      <c r="H168" s="3" t="s">
        <v>4</v>
      </c>
      <c r="I168" s="9">
        <v>44926</v>
      </c>
      <c r="J168" s="8" t="s">
        <v>23</v>
      </c>
      <c r="K168" s="23"/>
    </row>
    <row r="169" spans="2:11" ht="60" x14ac:dyDescent="0.25">
      <c r="B169" s="16">
        <v>165</v>
      </c>
      <c r="C169" s="3" t="s">
        <v>196</v>
      </c>
      <c r="D169" s="7" t="s">
        <v>220</v>
      </c>
      <c r="E169" s="8" t="s">
        <v>228</v>
      </c>
      <c r="F169" s="9">
        <v>44470</v>
      </c>
      <c r="G169" s="3">
        <v>28</v>
      </c>
      <c r="H169" s="3" t="s">
        <v>4</v>
      </c>
      <c r="I169" s="9">
        <v>44926</v>
      </c>
      <c r="J169" s="8" t="s">
        <v>23</v>
      </c>
      <c r="K169" s="23"/>
    </row>
    <row r="170" spans="2:11" ht="60" x14ac:dyDescent="0.25">
      <c r="B170" s="16">
        <v>166</v>
      </c>
      <c r="C170" s="3" t="s">
        <v>196</v>
      </c>
      <c r="D170" s="7" t="s">
        <v>220</v>
      </c>
      <c r="E170" s="8" t="s">
        <v>229</v>
      </c>
      <c r="F170" s="9">
        <v>44470</v>
      </c>
      <c r="G170" s="3">
        <v>15</v>
      </c>
      <c r="H170" s="3" t="s">
        <v>4</v>
      </c>
      <c r="I170" s="9">
        <v>44926</v>
      </c>
      <c r="J170" s="8" t="s">
        <v>23</v>
      </c>
      <c r="K170" s="23"/>
    </row>
    <row r="171" spans="2:11" ht="45" x14ac:dyDescent="0.25">
      <c r="B171" s="16">
        <v>167</v>
      </c>
      <c r="C171" s="4" t="s">
        <v>230</v>
      </c>
      <c r="D171" s="5" t="s">
        <v>232</v>
      </c>
      <c r="E171" s="2" t="s">
        <v>231</v>
      </c>
      <c r="F171" s="6">
        <v>44197</v>
      </c>
      <c r="G171" s="4">
        <v>16.2</v>
      </c>
      <c r="H171" s="4" t="s">
        <v>8</v>
      </c>
      <c r="I171" s="6">
        <v>44926</v>
      </c>
      <c r="J171" s="2"/>
      <c r="K171" s="23"/>
    </row>
    <row r="172" spans="2:11" ht="45" x14ac:dyDescent="0.25">
      <c r="B172" s="16">
        <v>168</v>
      </c>
      <c r="C172" s="4" t="s">
        <v>230</v>
      </c>
      <c r="D172" s="5" t="s">
        <v>232</v>
      </c>
      <c r="E172" s="2" t="s">
        <v>233</v>
      </c>
      <c r="F172" s="6">
        <v>44228</v>
      </c>
      <c r="G172" s="4">
        <v>51.4</v>
      </c>
      <c r="H172" s="4" t="s">
        <v>8</v>
      </c>
      <c r="I172" s="6">
        <v>44926</v>
      </c>
      <c r="J172" s="2"/>
      <c r="K172" s="23"/>
    </row>
    <row r="173" spans="2:11" ht="60" x14ac:dyDescent="0.25">
      <c r="B173" s="16">
        <v>169</v>
      </c>
      <c r="C173" s="4" t="s">
        <v>230</v>
      </c>
      <c r="D173" s="5" t="s">
        <v>234</v>
      </c>
      <c r="E173" s="2" t="s">
        <v>235</v>
      </c>
      <c r="F173" s="6">
        <v>44440</v>
      </c>
      <c r="G173" s="4">
        <v>419.2</v>
      </c>
      <c r="H173" s="4" t="s">
        <v>8</v>
      </c>
      <c r="I173" s="6">
        <v>45291</v>
      </c>
      <c r="J173" s="1" t="s">
        <v>306</v>
      </c>
      <c r="K173" s="24">
        <v>44774</v>
      </c>
    </row>
    <row r="174" spans="2:11" ht="60" x14ac:dyDescent="0.25">
      <c r="B174" s="16">
        <v>170</v>
      </c>
      <c r="C174" s="4" t="s">
        <v>230</v>
      </c>
      <c r="D174" s="5" t="s">
        <v>234</v>
      </c>
      <c r="E174" s="2" t="s">
        <v>236</v>
      </c>
      <c r="F174" s="6">
        <v>44440</v>
      </c>
      <c r="G174" s="4">
        <v>296</v>
      </c>
      <c r="H174" s="4" t="s">
        <v>8</v>
      </c>
      <c r="I174" s="6">
        <v>45291</v>
      </c>
      <c r="J174" s="1" t="s">
        <v>306</v>
      </c>
      <c r="K174" s="24">
        <v>44774</v>
      </c>
    </row>
    <row r="175" spans="2:11" ht="45" x14ac:dyDescent="0.25">
      <c r="B175" s="16">
        <v>171</v>
      </c>
      <c r="C175" s="3" t="s">
        <v>237</v>
      </c>
      <c r="D175" s="7" t="s">
        <v>238</v>
      </c>
      <c r="E175" s="8" t="s">
        <v>241</v>
      </c>
      <c r="F175" s="9">
        <v>43132</v>
      </c>
      <c r="G175" s="3">
        <v>226.5</v>
      </c>
      <c r="H175" s="3" t="s">
        <v>8</v>
      </c>
      <c r="I175" s="9">
        <v>44681</v>
      </c>
      <c r="J175" s="8"/>
      <c r="K175" s="23"/>
    </row>
    <row r="176" spans="2:11" ht="45" x14ac:dyDescent="0.25">
      <c r="B176" s="16">
        <v>172</v>
      </c>
      <c r="C176" s="3" t="s">
        <v>237</v>
      </c>
      <c r="D176" s="7" t="s">
        <v>240</v>
      </c>
      <c r="E176" s="8" t="s">
        <v>239</v>
      </c>
      <c r="F176" s="9">
        <v>39448</v>
      </c>
      <c r="G176" s="3">
        <v>178.16</v>
      </c>
      <c r="H176" s="3" t="s">
        <v>8</v>
      </c>
      <c r="I176" s="9">
        <v>45046</v>
      </c>
      <c r="J176" s="8"/>
      <c r="K176" s="23"/>
    </row>
    <row r="178" spans="3:5" customFormat="1" x14ac:dyDescent="0.25">
      <c r="C178" s="51" t="s">
        <v>276</v>
      </c>
      <c r="D178">
        <v>143</v>
      </c>
    </row>
    <row r="179" spans="3:5" customFormat="1" x14ac:dyDescent="0.25">
      <c r="C179" s="51" t="s">
        <v>277</v>
      </c>
      <c r="D179">
        <v>152</v>
      </c>
    </row>
    <row r="180" spans="3:5" customFormat="1" x14ac:dyDescent="0.25">
      <c r="C180" s="52" t="s">
        <v>305</v>
      </c>
      <c r="D180">
        <v>162</v>
      </c>
    </row>
    <row r="181" spans="3:5" customFormat="1" x14ac:dyDescent="0.25">
      <c r="C181" s="52">
        <v>44785</v>
      </c>
      <c r="D181">
        <v>163</v>
      </c>
    </row>
    <row r="182" spans="3:5" customFormat="1" x14ac:dyDescent="0.25">
      <c r="C182" s="52">
        <v>44792</v>
      </c>
      <c r="D182">
        <v>166</v>
      </c>
    </row>
    <row r="183" spans="3:5" customFormat="1" x14ac:dyDescent="0.25">
      <c r="C183" s="52">
        <v>44812</v>
      </c>
      <c r="D183">
        <v>169</v>
      </c>
    </row>
    <row r="184" spans="3:5" customFormat="1" x14ac:dyDescent="0.25">
      <c r="C184" s="52">
        <v>44826</v>
      </c>
      <c r="D184">
        <v>171</v>
      </c>
      <c r="E184" t="s">
        <v>360</v>
      </c>
    </row>
    <row r="185" spans="3:5" customFormat="1" x14ac:dyDescent="0.25">
      <c r="C185" s="67">
        <v>44845</v>
      </c>
      <c r="D185">
        <v>172</v>
      </c>
      <c r="E185" t="s">
        <v>363</v>
      </c>
    </row>
  </sheetData>
  <mergeCells count="1">
    <mergeCell ref="B1:J1"/>
  </mergeCells>
  <pageMargins left="0.70866141732283472" right="0.31496062992125984" top="0.35433070866141736" bottom="0.35433070866141736" header="0.31496062992125984" footer="0.31496062992125984"/>
  <pageSetup paperSize="9" scale="58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workbookViewId="0">
      <selection sqref="A1:XFD1048576"/>
    </sheetView>
  </sheetViews>
  <sheetFormatPr defaultRowHeight="15" x14ac:dyDescent="0.25"/>
  <cols>
    <col min="1" max="1" width="12.28515625" customWidth="1"/>
    <col min="2" max="2" width="11.85546875" customWidth="1"/>
    <col min="3" max="3" width="11.28515625" customWidth="1"/>
    <col min="4" max="4" width="12.85546875" customWidth="1"/>
    <col min="5" max="5" width="18.28515625" customWidth="1"/>
    <col min="6" max="6" width="17.28515625" customWidth="1"/>
  </cols>
  <sheetData>
    <row r="2" spans="1:6" ht="15.75" x14ac:dyDescent="0.25">
      <c r="A2" s="121" t="s">
        <v>308</v>
      </c>
      <c r="B2" s="122"/>
      <c r="C2" s="122"/>
      <c r="D2" s="122"/>
      <c r="E2" s="122"/>
      <c r="F2" s="122"/>
    </row>
    <row r="3" spans="1:6" x14ac:dyDescent="0.25">
      <c r="A3" s="123" t="s">
        <v>309</v>
      </c>
      <c r="B3" s="124"/>
      <c r="C3" s="124"/>
      <c r="D3" s="124"/>
      <c r="E3" s="124"/>
      <c r="F3" s="124"/>
    </row>
    <row r="4" spans="1:6" x14ac:dyDescent="0.25">
      <c r="A4" s="123" t="s">
        <v>310</v>
      </c>
      <c r="B4" s="124"/>
      <c r="C4" s="124"/>
      <c r="D4" s="124"/>
      <c r="E4" s="124"/>
      <c r="F4" s="124"/>
    </row>
    <row r="5" spans="1:6" x14ac:dyDescent="0.25">
      <c r="A5" s="123" t="s">
        <v>365</v>
      </c>
      <c r="B5" s="124"/>
      <c r="C5" s="124"/>
      <c r="D5" s="124"/>
      <c r="E5" s="124"/>
      <c r="F5" s="124"/>
    </row>
    <row r="6" spans="1:6" ht="15.75" x14ac:dyDescent="0.25">
      <c r="A6" s="43"/>
    </row>
    <row r="7" spans="1:6" ht="18.75" x14ac:dyDescent="0.25">
      <c r="A7" s="125" t="s">
        <v>311</v>
      </c>
      <c r="B7" s="125"/>
      <c r="C7" s="125"/>
      <c r="D7" s="125"/>
      <c r="E7" s="125"/>
      <c r="F7" s="125"/>
    </row>
    <row r="8" spans="1:6" ht="15.75" x14ac:dyDescent="0.25">
      <c r="A8" s="119" t="s">
        <v>312</v>
      </c>
      <c r="B8" s="120" t="s">
        <v>313</v>
      </c>
      <c r="C8" s="120"/>
      <c r="D8" s="120"/>
      <c r="E8" s="120"/>
      <c r="F8" s="44"/>
    </row>
    <row r="9" spans="1:6" ht="15.75" x14ac:dyDescent="0.25">
      <c r="A9" s="119"/>
      <c r="B9" s="119" t="s">
        <v>314</v>
      </c>
      <c r="C9" s="119"/>
      <c r="D9" s="119" t="s">
        <v>315</v>
      </c>
      <c r="E9" s="119"/>
      <c r="F9" s="44"/>
    </row>
    <row r="10" spans="1:6" ht="15.75" x14ac:dyDescent="0.25">
      <c r="A10" s="119"/>
      <c r="B10" s="44" t="s">
        <v>316</v>
      </c>
      <c r="C10" s="44" t="s">
        <v>317</v>
      </c>
      <c r="D10" s="44" t="s">
        <v>318</v>
      </c>
      <c r="E10" s="44" t="s">
        <v>319</v>
      </c>
      <c r="F10" s="44"/>
    </row>
    <row r="11" spans="1:6" ht="15.75" x14ac:dyDescent="0.25">
      <c r="A11" s="126" t="s">
        <v>320</v>
      </c>
      <c r="B11" s="126"/>
      <c r="C11" s="126"/>
      <c r="D11" s="126"/>
      <c r="E11" s="126"/>
      <c r="F11" s="126"/>
    </row>
    <row r="12" spans="1:6" ht="15.75" x14ac:dyDescent="0.25">
      <c r="A12" s="69">
        <f>SUM(B12+D12+E12)</f>
        <v>2</v>
      </c>
      <c r="B12" s="69">
        <v>1</v>
      </c>
      <c r="C12" s="69">
        <v>1</v>
      </c>
      <c r="D12" s="69">
        <v>1</v>
      </c>
      <c r="E12" s="70"/>
      <c r="F12" s="70"/>
    </row>
    <row r="13" spans="1:6" ht="15.75" x14ac:dyDescent="0.25">
      <c r="A13" s="126" t="s">
        <v>321</v>
      </c>
      <c r="B13" s="126"/>
      <c r="C13" s="126"/>
      <c r="D13" s="126"/>
      <c r="E13" s="126"/>
      <c r="F13" s="126"/>
    </row>
    <row r="14" spans="1:6" ht="15.75" x14ac:dyDescent="0.25">
      <c r="A14" s="69">
        <f>SUM(B14+D14+E14)</f>
        <v>19</v>
      </c>
      <c r="B14" s="69">
        <v>19</v>
      </c>
      <c r="C14" s="69">
        <v>19</v>
      </c>
      <c r="D14" s="69"/>
      <c r="E14" s="70"/>
      <c r="F14" s="70"/>
    </row>
    <row r="15" spans="1:6" ht="15.75" x14ac:dyDescent="0.25">
      <c r="A15" s="126" t="s">
        <v>322</v>
      </c>
      <c r="B15" s="126"/>
      <c r="C15" s="126"/>
      <c r="D15" s="126"/>
      <c r="E15" s="126"/>
      <c r="F15" s="126"/>
    </row>
    <row r="16" spans="1:6" ht="15.75" x14ac:dyDescent="0.25">
      <c r="A16" s="69">
        <f>SUM(B16+D16+E16)</f>
        <v>23</v>
      </c>
      <c r="B16" s="69">
        <v>23</v>
      </c>
      <c r="C16" s="69">
        <v>23</v>
      </c>
      <c r="D16" s="70"/>
      <c r="E16" s="70"/>
      <c r="F16" s="70"/>
    </row>
    <row r="17" spans="1:6" ht="15.75" x14ac:dyDescent="0.25">
      <c r="A17" s="126" t="s">
        <v>323</v>
      </c>
      <c r="B17" s="126"/>
      <c r="C17" s="126"/>
      <c r="D17" s="126"/>
      <c r="E17" s="126"/>
      <c r="F17" s="126"/>
    </row>
    <row r="18" spans="1:6" ht="15.75" x14ac:dyDescent="0.25">
      <c r="A18" s="69">
        <v>20</v>
      </c>
      <c r="B18" s="69">
        <v>20</v>
      </c>
      <c r="C18" s="69">
        <v>20</v>
      </c>
      <c r="D18" s="70"/>
      <c r="E18" s="70"/>
      <c r="F18" s="70"/>
    </row>
    <row r="19" spans="1:6" ht="15.75" x14ac:dyDescent="0.25">
      <c r="A19" s="126" t="s">
        <v>324</v>
      </c>
      <c r="B19" s="126"/>
      <c r="C19" s="126"/>
      <c r="D19" s="126"/>
      <c r="E19" s="126"/>
      <c r="F19" s="126"/>
    </row>
    <row r="20" spans="1:6" ht="15.75" x14ac:dyDescent="0.25">
      <c r="A20" s="69">
        <f>SUM(B20+D20+E20)</f>
        <v>3</v>
      </c>
      <c r="B20" s="69">
        <v>3</v>
      </c>
      <c r="C20" s="69">
        <v>3</v>
      </c>
      <c r="D20" s="69"/>
      <c r="E20" s="69"/>
      <c r="F20" s="70"/>
    </row>
    <row r="21" spans="1:6" ht="15.75" x14ac:dyDescent="0.25">
      <c r="A21" s="126" t="s">
        <v>325</v>
      </c>
      <c r="B21" s="126"/>
      <c r="C21" s="126"/>
      <c r="D21" s="126"/>
      <c r="E21" s="126"/>
      <c r="F21" s="126"/>
    </row>
    <row r="22" spans="1:6" ht="15.75" x14ac:dyDescent="0.25">
      <c r="A22" s="69">
        <f>SUM(B22+D22+E22)</f>
        <v>12</v>
      </c>
      <c r="B22" s="69">
        <v>3</v>
      </c>
      <c r="C22" s="69">
        <v>3</v>
      </c>
      <c r="D22" s="69">
        <v>5</v>
      </c>
      <c r="E22" s="69">
        <v>4</v>
      </c>
      <c r="F22" s="70"/>
    </row>
    <row r="23" spans="1:6" ht="15.75" x14ac:dyDescent="0.25">
      <c r="A23" s="126" t="s">
        <v>326</v>
      </c>
      <c r="B23" s="126"/>
      <c r="C23" s="126"/>
      <c r="D23" s="126"/>
      <c r="E23" s="126"/>
      <c r="F23" s="126"/>
    </row>
    <row r="24" spans="1:6" ht="15.75" x14ac:dyDescent="0.25">
      <c r="A24" s="69">
        <f>SUM(B24+D24+E24)</f>
        <v>27</v>
      </c>
      <c r="B24" s="69">
        <v>27</v>
      </c>
      <c r="C24" s="69">
        <v>27</v>
      </c>
      <c r="D24" s="70"/>
      <c r="E24" s="70"/>
      <c r="F24" s="70"/>
    </row>
    <row r="25" spans="1:6" ht="15.75" x14ac:dyDescent="0.25">
      <c r="A25" s="126" t="s">
        <v>327</v>
      </c>
      <c r="B25" s="126"/>
      <c r="C25" s="126"/>
      <c r="D25" s="126"/>
      <c r="E25" s="126"/>
      <c r="F25" s="126"/>
    </row>
    <row r="26" spans="1:6" ht="15.75" x14ac:dyDescent="0.25">
      <c r="A26" s="69">
        <f>SUM(B26+D26+E26)</f>
        <v>14</v>
      </c>
      <c r="B26" s="69">
        <v>5</v>
      </c>
      <c r="C26" s="69">
        <v>0</v>
      </c>
      <c r="D26" s="69">
        <v>9</v>
      </c>
      <c r="E26" s="69"/>
      <c r="F26" s="70"/>
    </row>
    <row r="27" spans="1:6" ht="15.75" x14ac:dyDescent="0.25">
      <c r="A27" s="126" t="s">
        <v>328</v>
      </c>
      <c r="B27" s="126"/>
      <c r="C27" s="126"/>
      <c r="D27" s="126"/>
      <c r="E27" s="126"/>
      <c r="F27" s="126"/>
    </row>
    <row r="28" spans="1:6" ht="15.75" x14ac:dyDescent="0.25">
      <c r="A28" s="69">
        <f>SUM(B28+D28+E28)</f>
        <v>3</v>
      </c>
      <c r="B28" s="69">
        <v>0</v>
      </c>
      <c r="C28" s="69">
        <v>0</v>
      </c>
      <c r="D28" s="69">
        <v>3</v>
      </c>
      <c r="E28" s="70"/>
      <c r="F28" s="70"/>
    </row>
    <row r="29" spans="1:6" ht="15.75" x14ac:dyDescent="0.25">
      <c r="A29" s="126" t="s">
        <v>329</v>
      </c>
      <c r="B29" s="126"/>
      <c r="C29" s="126"/>
      <c r="D29" s="126"/>
      <c r="E29" s="126"/>
      <c r="F29" s="126"/>
    </row>
    <row r="30" spans="1:6" ht="15.75" x14ac:dyDescent="0.25">
      <c r="A30" s="69">
        <f>SUM(B30+D30+E30)</f>
        <v>1</v>
      </c>
      <c r="B30" s="69">
        <v>1</v>
      </c>
      <c r="C30" s="69">
        <v>1</v>
      </c>
      <c r="D30" s="70"/>
      <c r="E30" s="70"/>
      <c r="F30" s="70"/>
    </row>
    <row r="31" spans="1:6" ht="15.75" x14ac:dyDescent="0.25">
      <c r="A31" s="126" t="s">
        <v>330</v>
      </c>
      <c r="B31" s="126"/>
      <c r="C31" s="126"/>
      <c r="D31" s="126"/>
      <c r="E31" s="126"/>
      <c r="F31" s="126"/>
    </row>
    <row r="32" spans="1:6" ht="15.75" x14ac:dyDescent="0.25">
      <c r="A32" s="69">
        <f>SUM(B32+D32+E32)</f>
        <v>24</v>
      </c>
      <c r="B32" s="69">
        <v>17</v>
      </c>
      <c r="C32" s="69">
        <v>7</v>
      </c>
      <c r="D32" s="69">
        <v>6</v>
      </c>
      <c r="E32" s="69">
        <v>1</v>
      </c>
      <c r="F32" s="70"/>
    </row>
    <row r="33" spans="1:6" ht="15.75" x14ac:dyDescent="0.25">
      <c r="A33" s="126" t="s">
        <v>331</v>
      </c>
      <c r="B33" s="126"/>
      <c r="C33" s="126"/>
      <c r="D33" s="126"/>
      <c r="E33" s="126"/>
      <c r="F33" s="126"/>
    </row>
    <row r="34" spans="1:6" ht="15.75" x14ac:dyDescent="0.25">
      <c r="A34" s="69">
        <f>SUM(B34+D34+E34)</f>
        <v>1</v>
      </c>
      <c r="B34" s="69">
        <v>1</v>
      </c>
      <c r="C34" s="69">
        <v>1</v>
      </c>
      <c r="D34" s="69"/>
      <c r="E34" s="69"/>
      <c r="F34" s="70"/>
    </row>
    <row r="35" spans="1:6" ht="15.75" x14ac:dyDescent="0.25">
      <c r="A35" s="126" t="s">
        <v>332</v>
      </c>
      <c r="B35" s="126"/>
      <c r="C35" s="126"/>
      <c r="D35" s="126"/>
      <c r="E35" s="126"/>
      <c r="F35" s="126"/>
    </row>
    <row r="36" spans="1:6" ht="15.75" x14ac:dyDescent="0.25">
      <c r="A36" s="69">
        <f>SUM(B36+D36+E36)</f>
        <v>4</v>
      </c>
      <c r="B36" s="69">
        <v>4</v>
      </c>
      <c r="C36" s="69">
        <v>4</v>
      </c>
      <c r="D36" s="69"/>
      <c r="E36" s="70"/>
      <c r="F36" s="70"/>
    </row>
    <row r="37" spans="1:6" ht="15.75" x14ac:dyDescent="0.25">
      <c r="A37" s="126" t="s">
        <v>333</v>
      </c>
      <c r="B37" s="126"/>
      <c r="C37" s="126"/>
      <c r="D37" s="126"/>
      <c r="E37" s="126"/>
      <c r="F37" s="126"/>
    </row>
    <row r="38" spans="1:6" ht="15.75" x14ac:dyDescent="0.25">
      <c r="A38" s="69">
        <f>SUM(B38+D38+E38)</f>
        <v>12</v>
      </c>
      <c r="B38" s="69">
        <v>12</v>
      </c>
      <c r="C38" s="69">
        <v>12</v>
      </c>
      <c r="D38" s="69"/>
      <c r="E38" s="70"/>
      <c r="F38" s="70"/>
    </row>
    <row r="39" spans="1:6" ht="15.75" x14ac:dyDescent="0.25">
      <c r="A39" s="126" t="s">
        <v>334</v>
      </c>
      <c r="B39" s="126"/>
      <c r="C39" s="126"/>
      <c r="D39" s="126"/>
      <c r="E39" s="126"/>
      <c r="F39" s="126"/>
    </row>
    <row r="40" spans="1:6" ht="15.75" x14ac:dyDescent="0.25">
      <c r="A40" s="69">
        <f>SUM(B40+D40+E40)</f>
        <v>1</v>
      </c>
      <c r="B40" s="69">
        <v>1</v>
      </c>
      <c r="C40" s="69">
        <v>1</v>
      </c>
      <c r="D40" s="69"/>
      <c r="E40" s="70"/>
      <c r="F40" s="70"/>
    </row>
    <row r="41" spans="1:6" ht="15.75" x14ac:dyDescent="0.25">
      <c r="A41" s="126" t="s">
        <v>335</v>
      </c>
      <c r="B41" s="126"/>
      <c r="C41" s="126"/>
      <c r="D41" s="126"/>
      <c r="E41" s="126"/>
      <c r="F41" s="126"/>
    </row>
    <row r="42" spans="1:6" ht="15.75" x14ac:dyDescent="0.25">
      <c r="A42" s="69">
        <f>SUM(B42+D42+E42)</f>
        <v>5</v>
      </c>
      <c r="B42" s="69">
        <v>2</v>
      </c>
      <c r="C42" s="69">
        <v>1</v>
      </c>
      <c r="D42" s="69">
        <v>3</v>
      </c>
      <c r="E42" s="70"/>
      <c r="F42" s="70"/>
    </row>
    <row r="43" spans="1:6" ht="16.5" thickBot="1" x14ac:dyDescent="0.3">
      <c r="A43" s="127" t="s">
        <v>336</v>
      </c>
      <c r="B43" s="127"/>
      <c r="C43" s="127"/>
      <c r="D43" s="127"/>
      <c r="E43" s="127"/>
      <c r="F43" s="127"/>
    </row>
    <row r="44" spans="1:6" ht="16.5" thickBot="1" x14ac:dyDescent="0.3">
      <c r="A44" s="45">
        <f>SUM(A12+A14+A16+A18+A20+A22+A24+A26+A28+A30+A32+A34+A36+A38+A40+A42)</f>
        <v>171</v>
      </c>
      <c r="B44" s="45">
        <f t="shared" ref="B44:E44" si="0">SUM(B12+B14+B16+B18+B20+B22+B24+B26+B28+B30+B32+B34+B36+B38+B40+B42)</f>
        <v>139</v>
      </c>
      <c r="C44" s="45">
        <f t="shared" si="0"/>
        <v>123</v>
      </c>
      <c r="D44" s="45">
        <f t="shared" si="0"/>
        <v>27</v>
      </c>
      <c r="E44" s="45">
        <f t="shared" si="0"/>
        <v>5</v>
      </c>
      <c r="F44" s="46"/>
    </row>
    <row r="45" spans="1:6" ht="27.75" customHeight="1" x14ac:dyDescent="0.25">
      <c r="A45" s="47"/>
      <c r="B45" s="48"/>
      <c r="C45" s="48"/>
      <c r="D45" s="48"/>
      <c r="E45" s="48"/>
      <c r="F45" s="48"/>
    </row>
    <row r="46" spans="1:6" ht="15.75" x14ac:dyDescent="0.25">
      <c r="A46" s="71">
        <v>172</v>
      </c>
      <c r="B46" s="72">
        <v>150</v>
      </c>
      <c r="C46" s="72">
        <v>77</v>
      </c>
      <c r="D46" s="72">
        <v>17</v>
      </c>
      <c r="E46" s="72">
        <v>5</v>
      </c>
      <c r="F46" s="73">
        <v>44834</v>
      </c>
    </row>
    <row r="47" spans="1:6" ht="15.75" x14ac:dyDescent="0.25">
      <c r="A47" s="49"/>
    </row>
    <row r="48" spans="1:6" x14ac:dyDescent="0.25">
      <c r="A48" s="50"/>
    </row>
  </sheetData>
  <mergeCells count="26">
    <mergeCell ref="A35:F35"/>
    <mergeCell ref="A37:F37"/>
    <mergeCell ref="A39:F39"/>
    <mergeCell ref="A41:F41"/>
    <mergeCell ref="A43:F43"/>
    <mergeCell ref="A33:F33"/>
    <mergeCell ref="A11:F11"/>
    <mergeCell ref="A13:F13"/>
    <mergeCell ref="A15:F15"/>
    <mergeCell ref="A17:F17"/>
    <mergeCell ref="A19:F19"/>
    <mergeCell ref="A21:F21"/>
    <mergeCell ref="A23:F23"/>
    <mergeCell ref="A25:F25"/>
    <mergeCell ref="A27:F27"/>
    <mergeCell ref="A29:F29"/>
    <mergeCell ref="A31:F31"/>
    <mergeCell ref="A8:A10"/>
    <mergeCell ref="B8:E8"/>
    <mergeCell ref="B9:C9"/>
    <mergeCell ref="D9:E9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58"/>
  <sheetViews>
    <sheetView tabSelected="1" zoomScaleNormal="100" workbookViewId="0">
      <pane xSplit="4" ySplit="3" topLeftCell="E79" activePane="bottomRight" state="frozen"/>
      <selection pane="topRight" activeCell="F1" sqref="F1"/>
      <selection pane="bottomLeft" activeCell="A4" sqref="A4"/>
      <selection pane="bottomRight" activeCell="G157" sqref="G157:I157"/>
    </sheetView>
  </sheetViews>
  <sheetFormatPr defaultRowHeight="15" outlineLevelRow="1" x14ac:dyDescent="0.25"/>
  <cols>
    <col min="1" max="1" width="5" style="95" customWidth="1"/>
    <col min="2" max="2" width="16.5703125" style="95" customWidth="1"/>
    <col min="3" max="3" width="57.140625" style="95" customWidth="1"/>
    <col min="4" max="4" width="43.7109375" style="95" customWidth="1"/>
    <col min="5" max="5" width="16" style="95" customWidth="1"/>
    <col min="6" max="6" width="14" style="95" customWidth="1"/>
    <col min="7" max="7" width="17.42578125" style="15" customWidth="1"/>
    <col min="8" max="8" width="11.7109375" style="95" customWidth="1"/>
    <col min="9" max="9" width="40.28515625" style="95" customWidth="1"/>
    <col min="10" max="11" width="9.140625" style="86"/>
    <col min="12" max="16384" width="9.140625" style="95"/>
  </cols>
  <sheetData>
    <row r="1" spans="1:11" ht="37.5" customHeight="1" x14ac:dyDescent="0.25">
      <c r="A1" s="118" t="s">
        <v>243</v>
      </c>
      <c r="B1" s="118"/>
      <c r="C1" s="118"/>
      <c r="D1" s="118"/>
      <c r="E1" s="118"/>
      <c r="F1" s="118"/>
      <c r="G1" s="118"/>
      <c r="H1" s="118"/>
      <c r="I1" s="118"/>
    </row>
    <row r="2" spans="1:11" ht="7.5" customHeight="1" x14ac:dyDescent="0.25"/>
    <row r="3" spans="1:11" ht="132" x14ac:dyDescent="0.25">
      <c r="A3" s="85" t="s">
        <v>0</v>
      </c>
      <c r="B3" s="85" t="s">
        <v>34</v>
      </c>
      <c r="C3" s="85" t="s">
        <v>37</v>
      </c>
      <c r="D3" s="85" t="s">
        <v>38</v>
      </c>
      <c r="E3" s="85" t="s">
        <v>1</v>
      </c>
      <c r="F3" s="85" t="s">
        <v>32</v>
      </c>
      <c r="G3" s="85" t="s">
        <v>2</v>
      </c>
      <c r="H3" s="85" t="s">
        <v>3</v>
      </c>
      <c r="I3" s="85" t="s">
        <v>242</v>
      </c>
    </row>
    <row r="4" spans="1:11" s="83" customFormat="1" ht="18.75" x14ac:dyDescent="0.3">
      <c r="A4" s="82"/>
      <c r="B4" s="114" t="s">
        <v>430</v>
      </c>
      <c r="C4" s="82"/>
      <c r="D4" s="82"/>
      <c r="E4" s="82"/>
      <c r="F4" s="82"/>
      <c r="G4" s="82"/>
      <c r="H4" s="82"/>
      <c r="I4" s="82"/>
      <c r="J4" s="87"/>
      <c r="K4" s="87"/>
    </row>
    <row r="5" spans="1:11" s="83" customFormat="1" ht="75" outlineLevel="1" x14ac:dyDescent="0.3">
      <c r="A5" s="107">
        <v>1</v>
      </c>
      <c r="B5" s="84" t="s">
        <v>237</v>
      </c>
      <c r="C5" s="108" t="s">
        <v>570</v>
      </c>
      <c r="D5" s="108" t="s">
        <v>571</v>
      </c>
      <c r="E5" s="109">
        <v>44166</v>
      </c>
      <c r="F5" s="110">
        <v>211.4</v>
      </c>
      <c r="G5" s="108" t="s">
        <v>544</v>
      </c>
      <c r="H5" s="108" t="s">
        <v>567</v>
      </c>
      <c r="I5" s="108" t="s">
        <v>622</v>
      </c>
      <c r="J5" s="91"/>
      <c r="K5" s="87"/>
    </row>
    <row r="6" spans="1:11" s="83" customFormat="1" ht="60" outlineLevel="1" x14ac:dyDescent="0.3">
      <c r="A6" s="107">
        <v>2</v>
      </c>
      <c r="B6" s="84" t="s">
        <v>237</v>
      </c>
      <c r="C6" s="108" t="s">
        <v>570</v>
      </c>
      <c r="D6" s="108" t="s">
        <v>572</v>
      </c>
      <c r="E6" s="109">
        <v>44166</v>
      </c>
      <c r="F6" s="110">
        <v>123</v>
      </c>
      <c r="G6" s="108" t="s">
        <v>544</v>
      </c>
      <c r="H6" s="108" t="s">
        <v>567</v>
      </c>
      <c r="I6" s="108" t="s">
        <v>622</v>
      </c>
      <c r="J6" s="91"/>
      <c r="K6" s="87"/>
    </row>
    <row r="7" spans="1:11" s="83" customFormat="1" ht="60" outlineLevel="1" x14ac:dyDescent="0.3">
      <c r="A7" s="107">
        <v>3</v>
      </c>
      <c r="B7" s="84" t="s">
        <v>237</v>
      </c>
      <c r="C7" s="108" t="s">
        <v>570</v>
      </c>
      <c r="D7" s="108" t="s">
        <v>573</v>
      </c>
      <c r="E7" s="109">
        <v>44166</v>
      </c>
      <c r="F7" s="110">
        <v>7.1</v>
      </c>
      <c r="G7" s="108" t="s">
        <v>544</v>
      </c>
      <c r="H7" s="108" t="s">
        <v>567</v>
      </c>
      <c r="I7" s="108" t="s">
        <v>622</v>
      </c>
      <c r="J7" s="91"/>
      <c r="K7" s="87"/>
    </row>
    <row r="8" spans="1:11" s="83" customFormat="1" ht="90" outlineLevel="1" x14ac:dyDescent="0.3">
      <c r="A8" s="107">
        <v>4</v>
      </c>
      <c r="B8" s="84" t="s">
        <v>237</v>
      </c>
      <c r="C8" s="108" t="s">
        <v>575</v>
      </c>
      <c r="D8" s="108" t="s">
        <v>574</v>
      </c>
      <c r="E8" s="109">
        <v>44166</v>
      </c>
      <c r="F8" s="110">
        <v>141.69999999999999</v>
      </c>
      <c r="G8" s="108" t="s">
        <v>544</v>
      </c>
      <c r="H8" s="108" t="s">
        <v>568</v>
      </c>
      <c r="I8" s="108" t="s">
        <v>623</v>
      </c>
      <c r="J8" s="91"/>
      <c r="K8" s="87"/>
    </row>
    <row r="9" spans="1:11" s="83" customFormat="1" ht="45" outlineLevel="1" x14ac:dyDescent="0.3">
      <c r="A9" s="107">
        <v>5</v>
      </c>
      <c r="B9" s="84" t="s">
        <v>237</v>
      </c>
      <c r="C9" s="108" t="s">
        <v>576</v>
      </c>
      <c r="D9" s="108" t="s">
        <v>577</v>
      </c>
      <c r="E9" s="109">
        <v>44166</v>
      </c>
      <c r="F9" s="110" t="s">
        <v>569</v>
      </c>
      <c r="G9" s="108" t="s">
        <v>544</v>
      </c>
      <c r="H9" s="108" t="s">
        <v>567</v>
      </c>
      <c r="I9" s="108" t="s">
        <v>624</v>
      </c>
      <c r="J9" s="91"/>
      <c r="K9" s="87"/>
    </row>
    <row r="10" spans="1:11" s="83" customFormat="1" ht="60" outlineLevel="1" x14ac:dyDescent="0.3">
      <c r="A10" s="107">
        <v>6</v>
      </c>
      <c r="B10" s="84" t="s">
        <v>237</v>
      </c>
      <c r="C10" s="108" t="s">
        <v>578</v>
      </c>
      <c r="D10" s="108" t="s">
        <v>579</v>
      </c>
      <c r="E10" s="109">
        <v>44166</v>
      </c>
      <c r="F10" s="110">
        <v>139</v>
      </c>
      <c r="G10" s="108" t="s">
        <v>544</v>
      </c>
      <c r="H10" s="108" t="s">
        <v>567</v>
      </c>
      <c r="I10" s="108" t="s">
        <v>625</v>
      </c>
      <c r="J10" s="91"/>
      <c r="K10" s="87"/>
    </row>
    <row r="11" spans="1:11" s="83" customFormat="1" ht="18.75" x14ac:dyDescent="0.3">
      <c r="A11" s="82"/>
      <c r="B11" s="114" t="s">
        <v>425</v>
      </c>
      <c r="C11" s="82"/>
      <c r="D11" s="82"/>
      <c r="E11" s="82"/>
      <c r="F11" s="82"/>
      <c r="G11" s="82"/>
      <c r="H11" s="82"/>
      <c r="I11" s="82"/>
      <c r="J11" s="87"/>
      <c r="K11" s="87"/>
    </row>
    <row r="12" spans="1:11" ht="105" outlineLevel="1" x14ac:dyDescent="0.25">
      <c r="A12" s="74">
        <f>A10+1</f>
        <v>7</v>
      </c>
      <c r="B12" s="84" t="s">
        <v>131</v>
      </c>
      <c r="C12" s="88" t="s">
        <v>467</v>
      </c>
      <c r="D12" s="88" t="s">
        <v>468</v>
      </c>
      <c r="E12" s="89">
        <v>45200</v>
      </c>
      <c r="F12" s="84">
        <v>357</v>
      </c>
      <c r="G12" s="84" t="s">
        <v>8</v>
      </c>
      <c r="H12" s="89" t="s">
        <v>469</v>
      </c>
      <c r="I12" s="88" t="s">
        <v>470</v>
      </c>
      <c r="J12" s="91"/>
    </row>
    <row r="13" spans="1:11" ht="45" outlineLevel="1" x14ac:dyDescent="0.25">
      <c r="A13" s="74">
        <f>A12+1</f>
        <v>8</v>
      </c>
      <c r="B13" s="84" t="s">
        <v>131</v>
      </c>
      <c r="C13" s="88" t="s">
        <v>471</v>
      </c>
      <c r="D13" s="88" t="s">
        <v>620</v>
      </c>
      <c r="E13" s="89">
        <v>45200</v>
      </c>
      <c r="F13" s="84">
        <v>16.399999999999999</v>
      </c>
      <c r="G13" s="84" t="s">
        <v>8</v>
      </c>
      <c r="H13" s="89" t="s">
        <v>469</v>
      </c>
      <c r="I13" s="88" t="s">
        <v>474</v>
      </c>
      <c r="J13" s="91"/>
    </row>
    <row r="14" spans="1:11" ht="110.25" outlineLevel="1" x14ac:dyDescent="0.25">
      <c r="A14" s="74">
        <f t="shared" ref="A14:A19" si="0">A13+1</f>
        <v>9</v>
      </c>
      <c r="B14" s="84" t="s">
        <v>131</v>
      </c>
      <c r="C14" s="88" t="s">
        <v>472</v>
      </c>
      <c r="D14" s="88" t="s">
        <v>473</v>
      </c>
      <c r="E14" s="89">
        <v>45200</v>
      </c>
      <c r="F14" s="84">
        <v>3596</v>
      </c>
      <c r="G14" s="84" t="s">
        <v>8</v>
      </c>
      <c r="H14" s="89" t="s">
        <v>368</v>
      </c>
      <c r="I14" s="97" t="s">
        <v>475</v>
      </c>
      <c r="J14" s="91"/>
    </row>
    <row r="15" spans="1:11" ht="94.5" outlineLevel="1" x14ac:dyDescent="0.25">
      <c r="A15" s="74">
        <f t="shared" si="0"/>
        <v>10</v>
      </c>
      <c r="B15" s="84" t="s">
        <v>131</v>
      </c>
      <c r="C15" s="88" t="s">
        <v>476</v>
      </c>
      <c r="D15" s="88" t="s">
        <v>477</v>
      </c>
      <c r="E15" s="89">
        <v>45017</v>
      </c>
      <c r="F15" s="84">
        <v>842.4</v>
      </c>
      <c r="G15" s="84" t="s">
        <v>8</v>
      </c>
      <c r="H15" s="89" t="s">
        <v>368</v>
      </c>
      <c r="I15" s="97" t="s">
        <v>478</v>
      </c>
      <c r="J15" s="91"/>
    </row>
    <row r="16" spans="1:11" ht="75" outlineLevel="1" x14ac:dyDescent="0.25">
      <c r="A16" s="74">
        <f t="shared" si="0"/>
        <v>11</v>
      </c>
      <c r="B16" s="84" t="s">
        <v>131</v>
      </c>
      <c r="C16" s="88" t="s">
        <v>479</v>
      </c>
      <c r="D16" s="88" t="s">
        <v>480</v>
      </c>
      <c r="E16" s="89">
        <v>45170</v>
      </c>
      <c r="F16" s="84">
        <v>70</v>
      </c>
      <c r="G16" s="84" t="s">
        <v>8</v>
      </c>
      <c r="H16" s="89" t="s">
        <v>368</v>
      </c>
      <c r="I16" s="98" t="s">
        <v>481</v>
      </c>
      <c r="J16" s="91"/>
    </row>
    <row r="17" spans="1:11" ht="60" outlineLevel="1" x14ac:dyDescent="0.25">
      <c r="A17" s="74">
        <f t="shared" si="0"/>
        <v>12</v>
      </c>
      <c r="B17" s="84" t="s">
        <v>131</v>
      </c>
      <c r="C17" s="88" t="s">
        <v>479</v>
      </c>
      <c r="D17" s="88" t="s">
        <v>482</v>
      </c>
      <c r="E17" s="89">
        <v>45170</v>
      </c>
      <c r="F17" s="84">
        <v>695.2</v>
      </c>
      <c r="G17" s="84" t="s">
        <v>8</v>
      </c>
      <c r="H17" s="89" t="s">
        <v>368</v>
      </c>
      <c r="I17" s="98" t="s">
        <v>481</v>
      </c>
      <c r="J17" s="91"/>
    </row>
    <row r="18" spans="1:11" ht="75" outlineLevel="1" x14ac:dyDescent="0.25">
      <c r="A18" s="74">
        <f t="shared" si="0"/>
        <v>13</v>
      </c>
      <c r="B18" s="84" t="s">
        <v>131</v>
      </c>
      <c r="C18" s="88" t="s">
        <v>479</v>
      </c>
      <c r="D18" s="88" t="s">
        <v>483</v>
      </c>
      <c r="E18" s="89">
        <v>45139</v>
      </c>
      <c r="F18" s="84">
        <v>136.6</v>
      </c>
      <c r="G18" s="84" t="s">
        <v>8</v>
      </c>
      <c r="H18" s="89" t="s">
        <v>368</v>
      </c>
      <c r="I18" s="98" t="s">
        <v>481</v>
      </c>
      <c r="J18" s="91"/>
    </row>
    <row r="19" spans="1:11" ht="75" outlineLevel="1" x14ac:dyDescent="0.25">
      <c r="A19" s="74">
        <f t="shared" si="0"/>
        <v>14</v>
      </c>
      <c r="B19" s="84" t="s">
        <v>131</v>
      </c>
      <c r="C19" s="88" t="s">
        <v>479</v>
      </c>
      <c r="D19" s="88" t="s">
        <v>484</v>
      </c>
      <c r="E19" s="89">
        <v>45139</v>
      </c>
      <c r="F19" s="84">
        <v>159</v>
      </c>
      <c r="G19" s="84" t="s">
        <v>8</v>
      </c>
      <c r="H19" s="89" t="s">
        <v>368</v>
      </c>
      <c r="I19" s="98" t="s">
        <v>481</v>
      </c>
      <c r="J19" s="91"/>
    </row>
    <row r="20" spans="1:11" s="83" customFormat="1" ht="18.75" x14ac:dyDescent="0.3">
      <c r="A20" s="82"/>
      <c r="B20" s="114" t="s">
        <v>424</v>
      </c>
      <c r="C20" s="82"/>
      <c r="D20" s="82"/>
      <c r="E20" s="82"/>
      <c r="F20" s="82"/>
      <c r="G20" s="82"/>
      <c r="H20" s="82"/>
      <c r="I20" s="82"/>
      <c r="J20" s="87"/>
      <c r="K20" s="87"/>
    </row>
    <row r="21" spans="1:11" s="75" customFormat="1" ht="105" outlineLevel="1" x14ac:dyDescent="0.25">
      <c r="A21" s="74">
        <f>A19+1</f>
        <v>15</v>
      </c>
      <c r="B21" s="84" t="s">
        <v>64</v>
      </c>
      <c r="C21" s="88" t="s">
        <v>608</v>
      </c>
      <c r="D21" s="88" t="s">
        <v>609</v>
      </c>
      <c r="E21" s="89">
        <v>45292</v>
      </c>
      <c r="F21" s="84">
        <v>431</v>
      </c>
      <c r="G21" s="84" t="s">
        <v>544</v>
      </c>
      <c r="H21" s="89">
        <v>45657</v>
      </c>
      <c r="I21" s="88" t="s">
        <v>610</v>
      </c>
      <c r="J21" s="91"/>
      <c r="K21" s="86"/>
    </row>
    <row r="22" spans="1:11" ht="105" outlineLevel="1" x14ac:dyDescent="0.25">
      <c r="A22" s="74">
        <f t="shared" ref="A22:A72" si="1">A21+1</f>
        <v>16</v>
      </c>
      <c r="B22" s="84" t="s">
        <v>64</v>
      </c>
      <c r="C22" s="88" t="s">
        <v>608</v>
      </c>
      <c r="D22" s="88" t="s">
        <v>611</v>
      </c>
      <c r="E22" s="89">
        <v>45292</v>
      </c>
      <c r="F22" s="84">
        <v>66.5</v>
      </c>
      <c r="G22" s="84" t="s">
        <v>544</v>
      </c>
      <c r="H22" s="89">
        <v>45657</v>
      </c>
      <c r="I22" s="88" t="s">
        <v>610</v>
      </c>
      <c r="J22" s="91"/>
    </row>
    <row r="23" spans="1:11" ht="105" outlineLevel="1" x14ac:dyDescent="0.25">
      <c r="A23" s="74">
        <f t="shared" si="1"/>
        <v>17</v>
      </c>
      <c r="B23" s="84" t="s">
        <v>64</v>
      </c>
      <c r="C23" s="88" t="s">
        <v>614</v>
      </c>
      <c r="D23" s="88" t="s">
        <v>613</v>
      </c>
      <c r="E23" s="89">
        <v>45261</v>
      </c>
      <c r="F23" s="84">
        <v>15.2</v>
      </c>
      <c r="G23" s="84" t="s">
        <v>544</v>
      </c>
      <c r="H23" s="89">
        <v>45657</v>
      </c>
      <c r="I23" s="88" t="s">
        <v>612</v>
      </c>
      <c r="J23" s="91"/>
    </row>
    <row r="24" spans="1:11" ht="105" outlineLevel="1" x14ac:dyDescent="0.25">
      <c r="A24" s="74">
        <f t="shared" si="1"/>
        <v>18</v>
      </c>
      <c r="B24" s="84" t="s">
        <v>64</v>
      </c>
      <c r="C24" s="88" t="s">
        <v>616</v>
      </c>
      <c r="D24" s="88" t="s">
        <v>615</v>
      </c>
      <c r="E24" s="89">
        <v>44805</v>
      </c>
      <c r="F24" s="84">
        <v>41.1</v>
      </c>
      <c r="G24" s="84" t="s">
        <v>544</v>
      </c>
      <c r="H24" s="89">
        <v>45657</v>
      </c>
      <c r="I24" s="88" t="s">
        <v>612</v>
      </c>
      <c r="J24" s="91"/>
    </row>
    <row r="25" spans="1:11" ht="105" outlineLevel="1" x14ac:dyDescent="0.25">
      <c r="A25" s="74">
        <f t="shared" si="1"/>
        <v>19</v>
      </c>
      <c r="B25" s="84" t="s">
        <v>64</v>
      </c>
      <c r="C25" s="88" t="s">
        <v>618</v>
      </c>
      <c r="D25" s="88" t="s">
        <v>617</v>
      </c>
      <c r="E25" s="89">
        <v>45231</v>
      </c>
      <c r="F25" s="84">
        <v>23</v>
      </c>
      <c r="G25" s="84" t="s">
        <v>544</v>
      </c>
      <c r="H25" s="89">
        <v>45657</v>
      </c>
      <c r="I25" s="88" t="s">
        <v>612</v>
      </c>
      <c r="J25" s="91"/>
    </row>
    <row r="26" spans="1:11" ht="105" outlineLevel="1" x14ac:dyDescent="0.25">
      <c r="A26" s="74">
        <f t="shared" si="1"/>
        <v>20</v>
      </c>
      <c r="B26" s="84" t="s">
        <v>64</v>
      </c>
      <c r="C26" s="88" t="s">
        <v>618</v>
      </c>
      <c r="D26" s="88" t="s">
        <v>619</v>
      </c>
      <c r="E26" s="89">
        <v>45292</v>
      </c>
      <c r="F26" s="84">
        <v>46.7</v>
      </c>
      <c r="G26" s="84" t="s">
        <v>544</v>
      </c>
      <c r="H26" s="89">
        <v>45657</v>
      </c>
      <c r="I26" s="88" t="s">
        <v>612</v>
      </c>
      <c r="J26" s="91"/>
    </row>
    <row r="27" spans="1:11" ht="90" outlineLevel="1" x14ac:dyDescent="0.25">
      <c r="A27" s="74">
        <f t="shared" si="1"/>
        <v>21</v>
      </c>
      <c r="B27" s="84" t="s">
        <v>64</v>
      </c>
      <c r="C27" s="76" t="s">
        <v>443</v>
      </c>
      <c r="D27" s="76" t="s">
        <v>459</v>
      </c>
      <c r="E27" s="89">
        <v>44927</v>
      </c>
      <c r="F27" s="84">
        <v>66.7</v>
      </c>
      <c r="G27" s="84" t="s">
        <v>8</v>
      </c>
      <c r="H27" s="89">
        <v>45474</v>
      </c>
      <c r="I27" s="88" t="s">
        <v>453</v>
      </c>
      <c r="J27" s="91"/>
    </row>
    <row r="28" spans="1:11" ht="90" outlineLevel="1" x14ac:dyDescent="0.25">
      <c r="A28" s="74">
        <f t="shared" si="1"/>
        <v>22</v>
      </c>
      <c r="B28" s="84" t="s">
        <v>64</v>
      </c>
      <c r="C28" s="76" t="s">
        <v>443</v>
      </c>
      <c r="D28" s="76" t="s">
        <v>458</v>
      </c>
      <c r="E28" s="89">
        <v>44927</v>
      </c>
      <c r="F28" s="84">
        <v>26.9</v>
      </c>
      <c r="G28" s="84" t="s">
        <v>8</v>
      </c>
      <c r="H28" s="89">
        <v>45474</v>
      </c>
      <c r="I28" s="88" t="s">
        <v>453</v>
      </c>
      <c r="J28" s="91"/>
    </row>
    <row r="29" spans="1:11" ht="90" outlineLevel="1" x14ac:dyDescent="0.25">
      <c r="A29" s="74">
        <f t="shared" si="1"/>
        <v>23</v>
      </c>
      <c r="B29" s="84" t="s">
        <v>64</v>
      </c>
      <c r="C29" s="76" t="s">
        <v>443</v>
      </c>
      <c r="D29" s="76" t="s">
        <v>457</v>
      </c>
      <c r="E29" s="89">
        <v>44927</v>
      </c>
      <c r="F29" s="84">
        <v>62.8</v>
      </c>
      <c r="G29" s="84" t="s">
        <v>8</v>
      </c>
      <c r="H29" s="89">
        <v>45474</v>
      </c>
      <c r="I29" s="88" t="s">
        <v>453</v>
      </c>
      <c r="J29" s="91"/>
    </row>
    <row r="30" spans="1:11" ht="90" outlineLevel="1" x14ac:dyDescent="0.25">
      <c r="A30" s="74">
        <f t="shared" si="1"/>
        <v>24</v>
      </c>
      <c r="B30" s="84" t="s">
        <v>64</v>
      </c>
      <c r="C30" s="76" t="s">
        <v>443</v>
      </c>
      <c r="D30" s="76" t="s">
        <v>456</v>
      </c>
      <c r="E30" s="89">
        <v>44927</v>
      </c>
      <c r="F30" s="84">
        <v>72.5</v>
      </c>
      <c r="G30" s="84" t="s">
        <v>8</v>
      </c>
      <c r="H30" s="89">
        <v>45474</v>
      </c>
      <c r="I30" s="88" t="s">
        <v>453</v>
      </c>
      <c r="J30" s="91"/>
    </row>
    <row r="31" spans="1:11" ht="90" outlineLevel="1" x14ac:dyDescent="0.25">
      <c r="A31" s="74">
        <f t="shared" si="1"/>
        <v>25</v>
      </c>
      <c r="B31" s="84" t="s">
        <v>64</v>
      </c>
      <c r="C31" s="76" t="s">
        <v>443</v>
      </c>
      <c r="D31" s="76" t="s">
        <v>455</v>
      </c>
      <c r="E31" s="89">
        <v>44927</v>
      </c>
      <c r="F31" s="84">
        <v>63.1</v>
      </c>
      <c r="G31" s="84" t="s">
        <v>8</v>
      </c>
      <c r="H31" s="89">
        <v>45474</v>
      </c>
      <c r="I31" s="88" t="s">
        <v>453</v>
      </c>
      <c r="J31" s="91"/>
    </row>
    <row r="32" spans="1:11" ht="90" outlineLevel="1" x14ac:dyDescent="0.25">
      <c r="A32" s="74">
        <f t="shared" si="1"/>
        <v>26</v>
      </c>
      <c r="B32" s="84" t="s">
        <v>64</v>
      </c>
      <c r="C32" s="76" t="s">
        <v>443</v>
      </c>
      <c r="D32" s="76" t="s">
        <v>454</v>
      </c>
      <c r="E32" s="89">
        <v>44927</v>
      </c>
      <c r="F32" s="84">
        <v>135</v>
      </c>
      <c r="G32" s="84" t="s">
        <v>8</v>
      </c>
      <c r="H32" s="89">
        <v>45474</v>
      </c>
      <c r="I32" s="88" t="s">
        <v>453</v>
      </c>
      <c r="J32" s="91"/>
    </row>
    <row r="33" spans="1:11" ht="120" outlineLevel="1" x14ac:dyDescent="0.25">
      <c r="A33" s="74">
        <f t="shared" si="1"/>
        <v>27</v>
      </c>
      <c r="B33" s="84" t="s">
        <v>64</v>
      </c>
      <c r="C33" s="76" t="s">
        <v>439</v>
      </c>
      <c r="D33" s="76" t="s">
        <v>440</v>
      </c>
      <c r="E33" s="89">
        <v>45139</v>
      </c>
      <c r="F33" s="84">
        <v>59.1</v>
      </c>
      <c r="G33" s="84" t="s">
        <v>8</v>
      </c>
      <c r="H33" s="89">
        <v>45337</v>
      </c>
      <c r="I33" s="88" t="s">
        <v>441</v>
      </c>
      <c r="J33" s="91"/>
    </row>
    <row r="34" spans="1:11" ht="120" outlineLevel="1" x14ac:dyDescent="0.25">
      <c r="A34" s="74">
        <f t="shared" si="1"/>
        <v>28</v>
      </c>
      <c r="B34" s="84" t="s">
        <v>64</v>
      </c>
      <c r="C34" s="76" t="s">
        <v>439</v>
      </c>
      <c r="D34" s="76" t="s">
        <v>442</v>
      </c>
      <c r="E34" s="89">
        <v>45139</v>
      </c>
      <c r="F34" s="84">
        <v>47.2</v>
      </c>
      <c r="G34" s="84" t="s">
        <v>8</v>
      </c>
      <c r="H34" s="89">
        <v>45337</v>
      </c>
      <c r="I34" s="88" t="s">
        <v>441</v>
      </c>
      <c r="J34" s="91"/>
    </row>
    <row r="35" spans="1:11" ht="90" outlineLevel="1" x14ac:dyDescent="0.25">
      <c r="A35" s="74">
        <f t="shared" si="1"/>
        <v>29</v>
      </c>
      <c r="B35" s="84" t="s">
        <v>64</v>
      </c>
      <c r="C35" s="76" t="s">
        <v>444</v>
      </c>
      <c r="D35" s="76" t="s">
        <v>445</v>
      </c>
      <c r="E35" s="89">
        <v>44896</v>
      </c>
      <c r="F35" s="84">
        <v>52.8</v>
      </c>
      <c r="G35" s="84" t="s">
        <v>8</v>
      </c>
      <c r="H35" s="89">
        <v>45657</v>
      </c>
      <c r="I35" s="88" t="s">
        <v>448</v>
      </c>
      <c r="J35" s="91"/>
    </row>
    <row r="36" spans="1:11" ht="90" outlineLevel="1" x14ac:dyDescent="0.25">
      <c r="A36" s="74">
        <f t="shared" si="1"/>
        <v>30</v>
      </c>
      <c r="B36" s="84" t="s">
        <v>64</v>
      </c>
      <c r="C36" s="76" t="s">
        <v>446</v>
      </c>
      <c r="D36" s="76" t="s">
        <v>451</v>
      </c>
      <c r="E36" s="89">
        <v>44896</v>
      </c>
      <c r="F36" s="116">
        <v>15</v>
      </c>
      <c r="G36" s="84" t="s">
        <v>8</v>
      </c>
      <c r="H36" s="89">
        <v>45657</v>
      </c>
      <c r="I36" s="88" t="s">
        <v>449</v>
      </c>
      <c r="J36" s="91"/>
    </row>
    <row r="37" spans="1:11" ht="90" outlineLevel="1" x14ac:dyDescent="0.25">
      <c r="A37" s="74">
        <f t="shared" si="1"/>
        <v>31</v>
      </c>
      <c r="B37" s="84" t="s">
        <v>64</v>
      </c>
      <c r="C37" s="76" t="s">
        <v>447</v>
      </c>
      <c r="D37" s="76" t="s">
        <v>452</v>
      </c>
      <c r="E37" s="89">
        <v>44896</v>
      </c>
      <c r="F37" s="116">
        <v>43</v>
      </c>
      <c r="G37" s="84" t="s">
        <v>8</v>
      </c>
      <c r="H37" s="89">
        <v>45657</v>
      </c>
      <c r="I37" s="88" t="s">
        <v>450</v>
      </c>
      <c r="J37" s="91"/>
    </row>
    <row r="38" spans="1:11" s="83" customFormat="1" ht="18.75" x14ac:dyDescent="0.3">
      <c r="A38" s="74"/>
      <c r="B38" s="114" t="s">
        <v>428</v>
      </c>
      <c r="C38" s="82"/>
      <c r="D38" s="82"/>
      <c r="E38" s="82"/>
      <c r="F38" s="82"/>
      <c r="G38" s="82"/>
      <c r="H38" s="82"/>
      <c r="I38" s="82"/>
      <c r="J38" s="87"/>
      <c r="K38" s="87"/>
    </row>
    <row r="39" spans="1:11" ht="45" outlineLevel="1" x14ac:dyDescent="0.25">
      <c r="A39" s="74">
        <f>A37+1</f>
        <v>32</v>
      </c>
      <c r="B39" s="84" t="s">
        <v>106</v>
      </c>
      <c r="C39" s="88" t="s">
        <v>485</v>
      </c>
      <c r="D39" s="88" t="s">
        <v>486</v>
      </c>
      <c r="E39" s="89">
        <v>45231</v>
      </c>
      <c r="F39" s="84">
        <v>65</v>
      </c>
      <c r="G39" s="84" t="s">
        <v>8</v>
      </c>
      <c r="H39" s="89" t="s">
        <v>469</v>
      </c>
      <c r="I39" s="88" t="s">
        <v>487</v>
      </c>
      <c r="J39" s="91"/>
    </row>
    <row r="40" spans="1:11" ht="75" outlineLevel="1" x14ac:dyDescent="0.25">
      <c r="A40" s="74">
        <f t="shared" si="1"/>
        <v>33</v>
      </c>
      <c r="B40" s="84" t="s">
        <v>106</v>
      </c>
      <c r="C40" s="88" t="s">
        <v>488</v>
      </c>
      <c r="D40" s="88" t="s">
        <v>489</v>
      </c>
      <c r="E40" s="89">
        <v>45200</v>
      </c>
      <c r="F40" s="84">
        <v>89</v>
      </c>
      <c r="G40" s="84" t="s">
        <v>8</v>
      </c>
      <c r="H40" s="89" t="s">
        <v>367</v>
      </c>
      <c r="I40" s="88" t="s">
        <v>491</v>
      </c>
      <c r="J40" s="91"/>
    </row>
    <row r="41" spans="1:11" ht="60" outlineLevel="1" x14ac:dyDescent="0.25">
      <c r="A41" s="74">
        <f t="shared" si="1"/>
        <v>34</v>
      </c>
      <c r="B41" s="84" t="s">
        <v>106</v>
      </c>
      <c r="C41" s="88" t="s">
        <v>488</v>
      </c>
      <c r="D41" s="88" t="s">
        <v>490</v>
      </c>
      <c r="E41" s="89">
        <v>45200</v>
      </c>
      <c r="F41" s="84">
        <v>6.2</v>
      </c>
      <c r="G41" s="84" t="s">
        <v>8</v>
      </c>
      <c r="H41" s="89" t="s">
        <v>367</v>
      </c>
      <c r="I41" s="88" t="s">
        <v>491</v>
      </c>
      <c r="J41" s="91"/>
    </row>
    <row r="42" spans="1:11" ht="60" outlineLevel="1" x14ac:dyDescent="0.25">
      <c r="A42" s="74">
        <f t="shared" si="1"/>
        <v>35</v>
      </c>
      <c r="B42" s="84" t="s">
        <v>106</v>
      </c>
      <c r="C42" s="88" t="s">
        <v>488</v>
      </c>
      <c r="D42" s="88" t="s">
        <v>492</v>
      </c>
      <c r="E42" s="89">
        <v>45200</v>
      </c>
      <c r="F42" s="84">
        <v>13.3</v>
      </c>
      <c r="G42" s="84" t="s">
        <v>8</v>
      </c>
      <c r="H42" s="89" t="s">
        <v>367</v>
      </c>
      <c r="I42" s="88" t="s">
        <v>491</v>
      </c>
      <c r="J42" s="91"/>
    </row>
    <row r="43" spans="1:11" s="81" customFormat="1" ht="60" outlineLevel="1" x14ac:dyDescent="0.25">
      <c r="A43" s="74">
        <f t="shared" si="1"/>
        <v>36</v>
      </c>
      <c r="B43" s="84" t="s">
        <v>106</v>
      </c>
      <c r="C43" s="88" t="s">
        <v>488</v>
      </c>
      <c r="D43" s="88" t="s">
        <v>494</v>
      </c>
      <c r="E43" s="89">
        <v>45200</v>
      </c>
      <c r="F43" s="84">
        <v>22</v>
      </c>
      <c r="G43" s="84" t="s">
        <v>8</v>
      </c>
      <c r="H43" s="89" t="s">
        <v>469</v>
      </c>
      <c r="I43" s="88" t="s">
        <v>491</v>
      </c>
      <c r="J43" s="91"/>
      <c r="K43" s="91"/>
    </row>
    <row r="44" spans="1:11" ht="60" outlineLevel="1" x14ac:dyDescent="0.25">
      <c r="A44" s="74">
        <f t="shared" si="1"/>
        <v>37</v>
      </c>
      <c r="B44" s="84" t="s">
        <v>106</v>
      </c>
      <c r="C44" s="88" t="s">
        <v>488</v>
      </c>
      <c r="D44" s="88" t="s">
        <v>493</v>
      </c>
      <c r="E44" s="89">
        <v>45200</v>
      </c>
      <c r="F44" s="84">
        <v>28.1</v>
      </c>
      <c r="G44" s="84" t="s">
        <v>8</v>
      </c>
      <c r="H44" s="89" t="s">
        <v>469</v>
      </c>
      <c r="I44" s="88" t="s">
        <v>491</v>
      </c>
      <c r="J44" s="91"/>
    </row>
    <row r="45" spans="1:11" ht="60" outlineLevel="1" x14ac:dyDescent="0.25">
      <c r="A45" s="74">
        <f t="shared" si="1"/>
        <v>38</v>
      </c>
      <c r="B45" s="84" t="s">
        <v>106</v>
      </c>
      <c r="C45" s="88" t="s">
        <v>488</v>
      </c>
      <c r="D45" s="88" t="s">
        <v>495</v>
      </c>
      <c r="E45" s="99">
        <v>45200</v>
      </c>
      <c r="F45" s="84">
        <v>14.9</v>
      </c>
      <c r="G45" s="84" t="s">
        <v>8</v>
      </c>
      <c r="H45" s="89" t="s">
        <v>469</v>
      </c>
      <c r="I45" s="88" t="s">
        <v>491</v>
      </c>
      <c r="J45" s="91"/>
    </row>
    <row r="46" spans="1:11" ht="60" outlineLevel="1" x14ac:dyDescent="0.25">
      <c r="A46" s="74">
        <f t="shared" si="1"/>
        <v>39</v>
      </c>
      <c r="B46" s="84" t="s">
        <v>106</v>
      </c>
      <c r="C46" s="88" t="s">
        <v>488</v>
      </c>
      <c r="D46" s="88" t="s">
        <v>496</v>
      </c>
      <c r="E46" s="100">
        <v>45200</v>
      </c>
      <c r="F46" s="84">
        <v>19.100000000000001</v>
      </c>
      <c r="G46" s="84" t="s">
        <v>8</v>
      </c>
      <c r="H46" s="89" t="s">
        <v>469</v>
      </c>
      <c r="I46" s="88" t="s">
        <v>491</v>
      </c>
      <c r="J46" s="91"/>
    </row>
    <row r="47" spans="1:11" ht="60" outlineLevel="1" x14ac:dyDescent="0.25">
      <c r="A47" s="74">
        <f t="shared" si="1"/>
        <v>40</v>
      </c>
      <c r="B47" s="84" t="s">
        <v>106</v>
      </c>
      <c r="C47" s="88" t="s">
        <v>488</v>
      </c>
      <c r="D47" s="88" t="s">
        <v>497</v>
      </c>
      <c r="E47" s="89">
        <v>45200</v>
      </c>
      <c r="F47" s="84">
        <v>22.8</v>
      </c>
      <c r="G47" s="84" t="s">
        <v>8</v>
      </c>
      <c r="H47" s="89" t="s">
        <v>469</v>
      </c>
      <c r="I47" s="88" t="s">
        <v>491</v>
      </c>
      <c r="J47" s="91"/>
    </row>
    <row r="48" spans="1:11" ht="60" outlineLevel="1" x14ac:dyDescent="0.25">
      <c r="A48" s="74">
        <f t="shared" si="1"/>
        <v>41</v>
      </c>
      <c r="B48" s="84" t="s">
        <v>106</v>
      </c>
      <c r="C48" s="88" t="s">
        <v>488</v>
      </c>
      <c r="D48" s="88" t="s">
        <v>498</v>
      </c>
      <c r="E48" s="89">
        <v>45200</v>
      </c>
      <c r="F48" s="84">
        <v>262.3</v>
      </c>
      <c r="G48" s="84" t="s">
        <v>8</v>
      </c>
      <c r="H48" s="89" t="s">
        <v>368</v>
      </c>
      <c r="I48" s="88" t="s">
        <v>491</v>
      </c>
      <c r="J48" s="91"/>
    </row>
    <row r="49" spans="1:11" ht="60" outlineLevel="1" x14ac:dyDescent="0.25">
      <c r="A49" s="74">
        <f t="shared" si="1"/>
        <v>42</v>
      </c>
      <c r="B49" s="84" t="s">
        <v>106</v>
      </c>
      <c r="C49" s="88" t="s">
        <v>488</v>
      </c>
      <c r="D49" s="88" t="s">
        <v>504</v>
      </c>
      <c r="E49" s="89">
        <v>45200</v>
      </c>
      <c r="F49" s="84">
        <v>22.3</v>
      </c>
      <c r="G49" s="84" t="s">
        <v>8</v>
      </c>
      <c r="H49" s="89" t="s">
        <v>469</v>
      </c>
      <c r="I49" s="88" t="s">
        <v>491</v>
      </c>
      <c r="J49" s="91"/>
    </row>
    <row r="50" spans="1:11" ht="75" outlineLevel="1" x14ac:dyDescent="0.25">
      <c r="A50" s="74">
        <f t="shared" si="1"/>
        <v>43</v>
      </c>
      <c r="B50" s="84" t="s">
        <v>106</v>
      </c>
      <c r="C50" s="88" t="s">
        <v>488</v>
      </c>
      <c r="D50" s="88" t="s">
        <v>499</v>
      </c>
      <c r="E50" s="89">
        <v>45200</v>
      </c>
      <c r="F50" s="84">
        <v>13.4</v>
      </c>
      <c r="G50" s="84" t="s">
        <v>8</v>
      </c>
      <c r="H50" s="89" t="s">
        <v>469</v>
      </c>
      <c r="I50" s="88" t="s">
        <v>491</v>
      </c>
      <c r="J50" s="91"/>
    </row>
    <row r="51" spans="1:11" s="81" customFormat="1" ht="90" outlineLevel="1" x14ac:dyDescent="0.25">
      <c r="A51" s="74">
        <f t="shared" si="1"/>
        <v>44</v>
      </c>
      <c r="B51" s="84" t="s">
        <v>106</v>
      </c>
      <c r="C51" s="88" t="s">
        <v>488</v>
      </c>
      <c r="D51" s="88" t="s">
        <v>500</v>
      </c>
      <c r="E51" s="89">
        <v>45200</v>
      </c>
      <c r="F51" s="84">
        <v>119.4</v>
      </c>
      <c r="G51" s="84" t="s">
        <v>436</v>
      </c>
      <c r="H51" s="89" t="s">
        <v>368</v>
      </c>
      <c r="I51" s="88" t="s">
        <v>491</v>
      </c>
      <c r="J51" s="91"/>
      <c r="K51" s="91"/>
    </row>
    <row r="52" spans="1:11" ht="60" outlineLevel="1" x14ac:dyDescent="0.25">
      <c r="A52" s="74">
        <f t="shared" si="1"/>
        <v>45</v>
      </c>
      <c r="B52" s="84" t="s">
        <v>106</v>
      </c>
      <c r="C52" s="88" t="s">
        <v>488</v>
      </c>
      <c r="D52" s="88" t="s">
        <v>505</v>
      </c>
      <c r="E52" s="89">
        <v>45200</v>
      </c>
      <c r="F52" s="84">
        <v>139.9</v>
      </c>
      <c r="G52" s="84" t="s">
        <v>8</v>
      </c>
      <c r="H52" s="89" t="s">
        <v>368</v>
      </c>
      <c r="I52" s="88" t="s">
        <v>491</v>
      </c>
      <c r="J52" s="91"/>
    </row>
    <row r="53" spans="1:11" ht="60" outlineLevel="1" x14ac:dyDescent="0.25">
      <c r="A53" s="74">
        <f t="shared" si="1"/>
        <v>46</v>
      </c>
      <c r="B53" s="84" t="s">
        <v>106</v>
      </c>
      <c r="C53" s="88" t="s">
        <v>488</v>
      </c>
      <c r="D53" s="88" t="s">
        <v>501</v>
      </c>
      <c r="E53" s="89">
        <v>45200</v>
      </c>
      <c r="F53" s="84">
        <v>23.9</v>
      </c>
      <c r="G53" s="84" t="s">
        <v>8</v>
      </c>
      <c r="H53" s="89" t="s">
        <v>368</v>
      </c>
      <c r="I53" s="88" t="s">
        <v>491</v>
      </c>
      <c r="J53" s="91"/>
    </row>
    <row r="54" spans="1:11" ht="60" outlineLevel="1" x14ac:dyDescent="0.25">
      <c r="A54" s="74">
        <f t="shared" si="1"/>
        <v>47</v>
      </c>
      <c r="B54" s="84" t="s">
        <v>106</v>
      </c>
      <c r="C54" s="88" t="s">
        <v>488</v>
      </c>
      <c r="D54" s="88" t="s">
        <v>506</v>
      </c>
      <c r="E54" s="89">
        <v>45200</v>
      </c>
      <c r="F54" s="84">
        <v>26.5</v>
      </c>
      <c r="G54" s="84" t="s">
        <v>8</v>
      </c>
      <c r="H54" s="89" t="s">
        <v>469</v>
      </c>
      <c r="I54" s="88" t="s">
        <v>491</v>
      </c>
      <c r="J54" s="91"/>
    </row>
    <row r="55" spans="1:11" ht="60" outlineLevel="1" x14ac:dyDescent="0.25">
      <c r="A55" s="74">
        <f t="shared" si="1"/>
        <v>48</v>
      </c>
      <c r="B55" s="84" t="s">
        <v>106</v>
      </c>
      <c r="C55" s="88" t="s">
        <v>488</v>
      </c>
      <c r="D55" s="88" t="s">
        <v>502</v>
      </c>
      <c r="E55" s="89">
        <v>45200</v>
      </c>
      <c r="F55" s="84">
        <v>64.7</v>
      </c>
      <c r="G55" s="84" t="s">
        <v>8</v>
      </c>
      <c r="H55" s="89" t="s">
        <v>469</v>
      </c>
      <c r="I55" s="88" t="s">
        <v>491</v>
      </c>
      <c r="J55" s="91"/>
    </row>
    <row r="56" spans="1:11" s="101" customFormat="1" ht="60" outlineLevel="1" x14ac:dyDescent="0.25">
      <c r="A56" s="74">
        <f t="shared" si="1"/>
        <v>49</v>
      </c>
      <c r="B56" s="84" t="s">
        <v>106</v>
      </c>
      <c r="C56" s="88" t="s">
        <v>488</v>
      </c>
      <c r="D56" s="88" t="s">
        <v>503</v>
      </c>
      <c r="E56" s="89">
        <v>45170</v>
      </c>
      <c r="F56" s="84">
        <v>53.5</v>
      </c>
      <c r="G56" s="84" t="s">
        <v>8</v>
      </c>
      <c r="H56" s="89" t="s">
        <v>469</v>
      </c>
      <c r="I56" s="88" t="s">
        <v>491</v>
      </c>
      <c r="J56" s="91"/>
      <c r="K56" s="86"/>
    </row>
    <row r="57" spans="1:11" s="101" customFormat="1" ht="60" outlineLevel="1" x14ac:dyDescent="0.25">
      <c r="A57" s="74">
        <f t="shared" si="1"/>
        <v>50</v>
      </c>
      <c r="B57" s="84" t="s">
        <v>106</v>
      </c>
      <c r="C57" s="88" t="s">
        <v>507</v>
      </c>
      <c r="D57" s="88" t="s">
        <v>510</v>
      </c>
      <c r="E57" s="89">
        <v>45292</v>
      </c>
      <c r="F57" s="84">
        <v>5.8</v>
      </c>
      <c r="G57" s="84" t="s">
        <v>8</v>
      </c>
      <c r="H57" s="89" t="s">
        <v>367</v>
      </c>
      <c r="I57" s="88" t="s">
        <v>491</v>
      </c>
      <c r="J57" s="91"/>
      <c r="K57" s="86"/>
    </row>
    <row r="58" spans="1:11" s="101" customFormat="1" ht="60" outlineLevel="1" x14ac:dyDescent="0.25">
      <c r="A58" s="74">
        <f t="shared" si="1"/>
        <v>51</v>
      </c>
      <c r="B58" s="84" t="s">
        <v>106</v>
      </c>
      <c r="C58" s="88" t="s">
        <v>507</v>
      </c>
      <c r="D58" s="88" t="s">
        <v>511</v>
      </c>
      <c r="E58" s="89">
        <v>45231</v>
      </c>
      <c r="F58" s="84">
        <v>270.7</v>
      </c>
      <c r="G58" s="84" t="s">
        <v>8</v>
      </c>
      <c r="H58" s="89" t="s">
        <v>367</v>
      </c>
      <c r="I58" s="88" t="s">
        <v>491</v>
      </c>
      <c r="J58" s="91"/>
      <c r="K58" s="86"/>
    </row>
    <row r="59" spans="1:11" s="101" customFormat="1" ht="60" outlineLevel="1" x14ac:dyDescent="0.25">
      <c r="A59" s="74">
        <f t="shared" si="1"/>
        <v>52</v>
      </c>
      <c r="B59" s="84" t="s">
        <v>106</v>
      </c>
      <c r="C59" s="88" t="s">
        <v>507</v>
      </c>
      <c r="D59" s="88" t="s">
        <v>536</v>
      </c>
      <c r="E59" s="89">
        <v>45231</v>
      </c>
      <c r="F59" s="84">
        <v>88.5</v>
      </c>
      <c r="G59" s="84" t="s">
        <v>8</v>
      </c>
      <c r="H59" s="89" t="s">
        <v>367</v>
      </c>
      <c r="I59" s="88" t="s">
        <v>491</v>
      </c>
      <c r="J59" s="91"/>
      <c r="K59" s="86"/>
    </row>
    <row r="60" spans="1:11" s="101" customFormat="1" ht="60" outlineLevel="1" x14ac:dyDescent="0.25">
      <c r="A60" s="74">
        <f t="shared" si="1"/>
        <v>53</v>
      </c>
      <c r="B60" s="84" t="s">
        <v>106</v>
      </c>
      <c r="C60" s="88" t="s">
        <v>508</v>
      </c>
      <c r="D60" s="88" t="s">
        <v>512</v>
      </c>
      <c r="E60" s="89">
        <v>45231</v>
      </c>
      <c r="F60" s="84">
        <v>51.9</v>
      </c>
      <c r="G60" s="84" t="s">
        <v>8</v>
      </c>
      <c r="H60" s="89" t="s">
        <v>469</v>
      </c>
      <c r="I60" s="88" t="s">
        <v>491</v>
      </c>
      <c r="J60" s="91"/>
      <c r="K60" s="86"/>
    </row>
    <row r="61" spans="1:11" s="101" customFormat="1" ht="60" outlineLevel="1" x14ac:dyDescent="0.25">
      <c r="A61" s="74">
        <f t="shared" si="1"/>
        <v>54</v>
      </c>
      <c r="B61" s="84" t="s">
        <v>106</v>
      </c>
      <c r="C61" s="88" t="s">
        <v>508</v>
      </c>
      <c r="D61" s="88" t="s">
        <v>535</v>
      </c>
      <c r="E61" s="89">
        <v>45170</v>
      </c>
      <c r="F61" s="84">
        <v>236.1</v>
      </c>
      <c r="G61" s="84" t="s">
        <v>8</v>
      </c>
      <c r="H61" s="89" t="s">
        <v>469</v>
      </c>
      <c r="I61" s="88" t="s">
        <v>491</v>
      </c>
      <c r="J61" s="91"/>
      <c r="K61" s="86"/>
    </row>
    <row r="62" spans="1:11" s="101" customFormat="1" ht="60" outlineLevel="1" x14ac:dyDescent="0.25">
      <c r="A62" s="74">
        <f t="shared" si="1"/>
        <v>55</v>
      </c>
      <c r="B62" s="84" t="s">
        <v>106</v>
      </c>
      <c r="C62" s="88" t="s">
        <v>508</v>
      </c>
      <c r="D62" s="88" t="s">
        <v>513</v>
      </c>
      <c r="E62" s="89">
        <v>45200</v>
      </c>
      <c r="F62" s="84">
        <v>10.7</v>
      </c>
      <c r="G62" s="84" t="s">
        <v>8</v>
      </c>
      <c r="H62" s="89" t="s">
        <v>469</v>
      </c>
      <c r="I62" s="88" t="s">
        <v>491</v>
      </c>
      <c r="J62" s="91"/>
      <c r="K62" s="86"/>
    </row>
    <row r="63" spans="1:11" s="101" customFormat="1" ht="60" outlineLevel="1" x14ac:dyDescent="0.25">
      <c r="A63" s="74">
        <f t="shared" si="1"/>
        <v>56</v>
      </c>
      <c r="B63" s="84" t="s">
        <v>106</v>
      </c>
      <c r="C63" s="88" t="s">
        <v>508</v>
      </c>
      <c r="D63" s="88" t="s">
        <v>514</v>
      </c>
      <c r="E63" s="89">
        <v>45200</v>
      </c>
      <c r="F63" s="84">
        <v>70.900000000000006</v>
      </c>
      <c r="G63" s="84" t="s">
        <v>8</v>
      </c>
      <c r="H63" s="89" t="s">
        <v>469</v>
      </c>
      <c r="I63" s="88" t="s">
        <v>491</v>
      </c>
      <c r="J63" s="91"/>
      <c r="K63" s="86"/>
    </row>
    <row r="64" spans="1:11" s="101" customFormat="1" ht="60" outlineLevel="1" x14ac:dyDescent="0.25">
      <c r="A64" s="74">
        <f t="shared" si="1"/>
        <v>57</v>
      </c>
      <c r="B64" s="84" t="s">
        <v>106</v>
      </c>
      <c r="C64" s="88" t="s">
        <v>508</v>
      </c>
      <c r="D64" s="88" t="s">
        <v>515</v>
      </c>
      <c r="E64" s="89">
        <v>45200</v>
      </c>
      <c r="F64" s="84">
        <v>133.1</v>
      </c>
      <c r="G64" s="84" t="s">
        <v>8</v>
      </c>
      <c r="H64" s="89" t="s">
        <v>469</v>
      </c>
      <c r="I64" s="88" t="s">
        <v>491</v>
      </c>
      <c r="J64" s="91"/>
      <c r="K64" s="86"/>
    </row>
    <row r="65" spans="1:11" s="101" customFormat="1" ht="60" outlineLevel="1" x14ac:dyDescent="0.25">
      <c r="A65" s="74">
        <f t="shared" si="1"/>
        <v>58</v>
      </c>
      <c r="B65" s="84" t="s">
        <v>106</v>
      </c>
      <c r="C65" s="88" t="s">
        <v>508</v>
      </c>
      <c r="D65" s="88" t="s">
        <v>516</v>
      </c>
      <c r="E65" s="89">
        <v>45200</v>
      </c>
      <c r="F65" s="84">
        <v>91</v>
      </c>
      <c r="G65" s="84" t="s">
        <v>8</v>
      </c>
      <c r="H65" s="89" t="s">
        <v>469</v>
      </c>
      <c r="I65" s="88" t="s">
        <v>491</v>
      </c>
      <c r="J65" s="91"/>
      <c r="K65" s="86"/>
    </row>
    <row r="66" spans="1:11" s="101" customFormat="1" ht="60" outlineLevel="1" x14ac:dyDescent="0.25">
      <c r="A66" s="74">
        <f t="shared" si="1"/>
        <v>59</v>
      </c>
      <c r="B66" s="84" t="s">
        <v>106</v>
      </c>
      <c r="C66" s="88" t="s">
        <v>508</v>
      </c>
      <c r="D66" s="88" t="s">
        <v>517</v>
      </c>
      <c r="E66" s="89">
        <v>45200</v>
      </c>
      <c r="F66" s="84">
        <v>28.5</v>
      </c>
      <c r="G66" s="84" t="s">
        <v>8</v>
      </c>
      <c r="H66" s="89" t="s">
        <v>469</v>
      </c>
      <c r="I66" s="88" t="s">
        <v>491</v>
      </c>
      <c r="J66" s="91"/>
      <c r="K66" s="86"/>
    </row>
    <row r="67" spans="1:11" s="101" customFormat="1" ht="60" outlineLevel="1" x14ac:dyDescent="0.25">
      <c r="A67" s="74">
        <f t="shared" si="1"/>
        <v>60</v>
      </c>
      <c r="B67" s="84" t="s">
        <v>106</v>
      </c>
      <c r="C67" s="88" t="s">
        <v>508</v>
      </c>
      <c r="D67" s="88" t="s">
        <v>518</v>
      </c>
      <c r="E67" s="89">
        <v>45200</v>
      </c>
      <c r="F67" s="84">
        <v>26.6</v>
      </c>
      <c r="G67" s="84" t="s">
        <v>8</v>
      </c>
      <c r="H67" s="89" t="s">
        <v>469</v>
      </c>
      <c r="I67" s="88" t="s">
        <v>491</v>
      </c>
      <c r="J67" s="91"/>
      <c r="K67" s="86"/>
    </row>
    <row r="68" spans="1:11" s="101" customFormat="1" ht="60" outlineLevel="1" x14ac:dyDescent="0.25">
      <c r="A68" s="74">
        <f t="shared" si="1"/>
        <v>61</v>
      </c>
      <c r="B68" s="84" t="s">
        <v>106</v>
      </c>
      <c r="C68" s="88" t="s">
        <v>509</v>
      </c>
      <c r="D68" s="88" t="s">
        <v>519</v>
      </c>
      <c r="E68" s="89">
        <v>43770</v>
      </c>
      <c r="F68" s="84">
        <v>228</v>
      </c>
      <c r="G68" s="84" t="s">
        <v>8</v>
      </c>
      <c r="H68" s="89" t="s">
        <v>469</v>
      </c>
      <c r="I68" s="88" t="s">
        <v>491</v>
      </c>
      <c r="J68" s="91"/>
      <c r="K68" s="86"/>
    </row>
    <row r="69" spans="1:11" s="101" customFormat="1" ht="45" outlineLevel="1" x14ac:dyDescent="0.25">
      <c r="A69" s="74">
        <f t="shared" si="1"/>
        <v>62</v>
      </c>
      <c r="B69" s="84" t="s">
        <v>106</v>
      </c>
      <c r="C69" s="88" t="s">
        <v>509</v>
      </c>
      <c r="D69" s="88" t="s">
        <v>520</v>
      </c>
      <c r="E69" s="89">
        <v>44927</v>
      </c>
      <c r="F69" s="84">
        <v>181.3</v>
      </c>
      <c r="G69" s="84" t="s">
        <v>8</v>
      </c>
      <c r="H69" s="89" t="s">
        <v>469</v>
      </c>
      <c r="I69" s="88" t="s">
        <v>491</v>
      </c>
      <c r="J69" s="91"/>
      <c r="K69" s="86"/>
    </row>
    <row r="70" spans="1:11" s="101" customFormat="1" ht="45" outlineLevel="1" x14ac:dyDescent="0.25">
      <c r="A70" s="74">
        <f t="shared" si="1"/>
        <v>63</v>
      </c>
      <c r="B70" s="84" t="s">
        <v>106</v>
      </c>
      <c r="C70" s="88" t="s">
        <v>509</v>
      </c>
      <c r="D70" s="88" t="s">
        <v>521</v>
      </c>
      <c r="E70" s="89">
        <v>45231</v>
      </c>
      <c r="F70" s="84">
        <v>32</v>
      </c>
      <c r="G70" s="84" t="s">
        <v>8</v>
      </c>
      <c r="H70" s="89" t="s">
        <v>367</v>
      </c>
      <c r="I70" s="88" t="s">
        <v>491</v>
      </c>
      <c r="J70" s="91"/>
      <c r="K70" s="86"/>
    </row>
    <row r="71" spans="1:11" s="101" customFormat="1" ht="75" outlineLevel="1" x14ac:dyDescent="0.25">
      <c r="A71" s="74">
        <f t="shared" si="1"/>
        <v>64</v>
      </c>
      <c r="B71" s="84" t="s">
        <v>106</v>
      </c>
      <c r="C71" s="88" t="s">
        <v>509</v>
      </c>
      <c r="D71" s="88" t="s">
        <v>522</v>
      </c>
      <c r="E71" s="89">
        <v>45231</v>
      </c>
      <c r="F71" s="84">
        <v>297.3</v>
      </c>
      <c r="G71" s="84" t="s">
        <v>8</v>
      </c>
      <c r="H71" s="89" t="s">
        <v>367</v>
      </c>
      <c r="I71" s="88" t="s">
        <v>491</v>
      </c>
      <c r="J71" s="91"/>
      <c r="K71" s="86"/>
    </row>
    <row r="72" spans="1:11" ht="90" outlineLevel="1" x14ac:dyDescent="0.25">
      <c r="A72" s="74">
        <f t="shared" si="1"/>
        <v>65</v>
      </c>
      <c r="B72" s="84" t="s">
        <v>106</v>
      </c>
      <c r="C72" s="76" t="s">
        <v>412</v>
      </c>
      <c r="D72" s="76" t="s">
        <v>460</v>
      </c>
      <c r="E72" s="89">
        <v>44562</v>
      </c>
      <c r="F72" s="84"/>
      <c r="G72" s="84" t="s">
        <v>8</v>
      </c>
      <c r="H72" s="89" t="s">
        <v>368</v>
      </c>
      <c r="I72" s="88" t="s">
        <v>380</v>
      </c>
      <c r="J72" s="91"/>
    </row>
    <row r="73" spans="1:11" ht="90" outlineLevel="1" x14ac:dyDescent="0.25">
      <c r="A73" s="74">
        <f t="shared" ref="A73:A83" si="2">A72+1</f>
        <v>66</v>
      </c>
      <c r="B73" s="84" t="s">
        <v>106</v>
      </c>
      <c r="C73" s="76" t="s">
        <v>413</v>
      </c>
      <c r="D73" s="76" t="s">
        <v>462</v>
      </c>
      <c r="E73" s="89">
        <v>44562</v>
      </c>
      <c r="F73" s="84"/>
      <c r="G73" s="84" t="s">
        <v>8</v>
      </c>
      <c r="H73" s="89" t="s">
        <v>367</v>
      </c>
      <c r="I73" s="88" t="s">
        <v>380</v>
      </c>
      <c r="J73" s="91"/>
    </row>
    <row r="74" spans="1:11" ht="90" outlineLevel="1" x14ac:dyDescent="0.25">
      <c r="A74" s="74">
        <f t="shared" si="2"/>
        <v>67</v>
      </c>
      <c r="B74" s="84" t="s">
        <v>106</v>
      </c>
      <c r="C74" s="76" t="s">
        <v>409</v>
      </c>
      <c r="D74" s="76" t="s">
        <v>461</v>
      </c>
      <c r="E74" s="89">
        <v>44562</v>
      </c>
      <c r="F74" s="84"/>
      <c r="G74" s="84" t="s">
        <v>8</v>
      </c>
      <c r="H74" s="89" t="s">
        <v>368</v>
      </c>
      <c r="I74" s="88" t="s">
        <v>380</v>
      </c>
      <c r="J74" s="91"/>
    </row>
    <row r="75" spans="1:11" ht="105" outlineLevel="1" x14ac:dyDescent="0.25">
      <c r="A75" s="74">
        <f t="shared" si="2"/>
        <v>68</v>
      </c>
      <c r="B75" s="84" t="s">
        <v>106</v>
      </c>
      <c r="C75" s="76" t="s">
        <v>413</v>
      </c>
      <c r="D75" s="76" t="s">
        <v>523</v>
      </c>
      <c r="E75" s="89">
        <v>44562</v>
      </c>
      <c r="F75" s="84"/>
      <c r="G75" s="84" t="s">
        <v>8</v>
      </c>
      <c r="H75" s="89" t="s">
        <v>368</v>
      </c>
      <c r="I75" s="88" t="s">
        <v>380</v>
      </c>
      <c r="J75" s="91"/>
    </row>
    <row r="76" spans="1:11" ht="90" outlineLevel="1" x14ac:dyDescent="0.25">
      <c r="A76" s="74">
        <f t="shared" si="2"/>
        <v>69</v>
      </c>
      <c r="B76" s="84" t="s">
        <v>106</v>
      </c>
      <c r="C76" s="76" t="s">
        <v>409</v>
      </c>
      <c r="D76" s="76" t="s">
        <v>524</v>
      </c>
      <c r="E76" s="89">
        <v>44562</v>
      </c>
      <c r="F76" s="84"/>
      <c r="G76" s="84" t="s">
        <v>8</v>
      </c>
      <c r="H76" s="89" t="s">
        <v>368</v>
      </c>
      <c r="I76" s="88" t="s">
        <v>380</v>
      </c>
      <c r="J76" s="91"/>
    </row>
    <row r="77" spans="1:11" ht="105" outlineLevel="1" x14ac:dyDescent="0.25">
      <c r="A77" s="74">
        <f t="shared" si="2"/>
        <v>70</v>
      </c>
      <c r="B77" s="84" t="s">
        <v>106</v>
      </c>
      <c r="C77" s="76" t="s">
        <v>409</v>
      </c>
      <c r="D77" s="76" t="s">
        <v>525</v>
      </c>
      <c r="E77" s="89">
        <v>44562</v>
      </c>
      <c r="F77" s="84"/>
      <c r="G77" s="84" t="s">
        <v>8</v>
      </c>
      <c r="H77" s="89" t="s">
        <v>367</v>
      </c>
      <c r="I77" s="88" t="s">
        <v>380</v>
      </c>
      <c r="J77" s="91"/>
    </row>
    <row r="78" spans="1:11" ht="90" outlineLevel="1" x14ac:dyDescent="0.25">
      <c r="A78" s="74">
        <f t="shared" si="2"/>
        <v>71</v>
      </c>
      <c r="B78" s="84" t="s">
        <v>106</v>
      </c>
      <c r="C78" s="76" t="s">
        <v>409</v>
      </c>
      <c r="D78" s="76" t="s">
        <v>463</v>
      </c>
      <c r="E78" s="89">
        <v>44562</v>
      </c>
      <c r="F78" s="84"/>
      <c r="G78" s="84" t="s">
        <v>8</v>
      </c>
      <c r="H78" s="89" t="s">
        <v>367</v>
      </c>
      <c r="I78" s="88" t="s">
        <v>380</v>
      </c>
      <c r="J78" s="91"/>
    </row>
    <row r="79" spans="1:11" ht="105" outlineLevel="1" x14ac:dyDescent="0.25">
      <c r="A79" s="74">
        <f t="shared" si="2"/>
        <v>72</v>
      </c>
      <c r="B79" s="84" t="s">
        <v>106</v>
      </c>
      <c r="C79" s="76" t="s">
        <v>437</v>
      </c>
      <c r="D79" s="76" t="s">
        <v>464</v>
      </c>
      <c r="E79" s="89">
        <v>44562</v>
      </c>
      <c r="F79" s="84"/>
      <c r="G79" s="84" t="s">
        <v>8</v>
      </c>
      <c r="H79" s="89" t="s">
        <v>368</v>
      </c>
      <c r="I79" s="88" t="s">
        <v>438</v>
      </c>
      <c r="J79" s="91"/>
    </row>
    <row r="80" spans="1:11" s="101" customFormat="1" ht="45" outlineLevel="1" x14ac:dyDescent="0.25">
      <c r="A80" s="74">
        <f t="shared" si="2"/>
        <v>73</v>
      </c>
      <c r="B80" s="84" t="s">
        <v>106</v>
      </c>
      <c r="C80" s="88" t="s">
        <v>526</v>
      </c>
      <c r="D80" s="88" t="s">
        <v>534</v>
      </c>
      <c r="E80" s="89">
        <v>44927</v>
      </c>
      <c r="F80" s="84">
        <v>59</v>
      </c>
      <c r="G80" s="84" t="s">
        <v>8</v>
      </c>
      <c r="H80" s="89" t="s">
        <v>469</v>
      </c>
      <c r="I80" s="88" t="s">
        <v>531</v>
      </c>
      <c r="J80" s="91"/>
      <c r="K80" s="86"/>
    </row>
    <row r="81" spans="1:11" s="101" customFormat="1" ht="90" outlineLevel="1" x14ac:dyDescent="0.25">
      <c r="A81" s="74">
        <f t="shared" si="2"/>
        <v>74</v>
      </c>
      <c r="B81" s="84" t="s">
        <v>106</v>
      </c>
      <c r="C81" s="88" t="s">
        <v>526</v>
      </c>
      <c r="D81" s="88" t="s">
        <v>532</v>
      </c>
      <c r="E81" s="89">
        <v>45078</v>
      </c>
      <c r="F81" s="84"/>
      <c r="G81" s="84" t="s">
        <v>8</v>
      </c>
      <c r="H81" s="89" t="s">
        <v>368</v>
      </c>
      <c r="I81" s="88" t="s">
        <v>531</v>
      </c>
      <c r="J81" s="91"/>
      <c r="K81" s="86"/>
    </row>
    <row r="82" spans="1:11" ht="60" outlineLevel="1" x14ac:dyDescent="0.25">
      <c r="A82" s="74">
        <f t="shared" si="2"/>
        <v>75</v>
      </c>
      <c r="B82" s="84" t="s">
        <v>106</v>
      </c>
      <c r="C82" s="88" t="s">
        <v>526</v>
      </c>
      <c r="D82" s="88" t="s">
        <v>533</v>
      </c>
      <c r="E82" s="89">
        <v>45078</v>
      </c>
      <c r="F82" s="84"/>
      <c r="G82" s="84" t="s">
        <v>8</v>
      </c>
      <c r="H82" s="89" t="s">
        <v>368</v>
      </c>
      <c r="I82" s="88" t="s">
        <v>531</v>
      </c>
      <c r="J82" s="91"/>
    </row>
    <row r="83" spans="1:11" ht="105" outlineLevel="1" x14ac:dyDescent="0.25">
      <c r="A83" s="74">
        <f t="shared" si="2"/>
        <v>76</v>
      </c>
      <c r="B83" s="84" t="s">
        <v>106</v>
      </c>
      <c r="C83" s="103" t="s">
        <v>527</v>
      </c>
      <c r="D83" s="103" t="s">
        <v>528</v>
      </c>
      <c r="E83" s="104">
        <v>45231</v>
      </c>
      <c r="F83" s="105">
        <v>436</v>
      </c>
      <c r="G83" s="84" t="s">
        <v>529</v>
      </c>
      <c r="H83" s="89" t="s">
        <v>368</v>
      </c>
      <c r="I83" s="103" t="s">
        <v>530</v>
      </c>
      <c r="J83" s="91"/>
    </row>
    <row r="84" spans="1:11" s="83" customFormat="1" ht="18.75" x14ac:dyDescent="0.3">
      <c r="A84" s="74"/>
      <c r="B84" s="114" t="s">
        <v>422</v>
      </c>
      <c r="C84" s="82"/>
      <c r="D84" s="82"/>
      <c r="E84" s="82"/>
      <c r="F84" s="82"/>
      <c r="G84" s="82"/>
      <c r="H84" s="82"/>
      <c r="I84" s="82"/>
      <c r="J84" s="87"/>
      <c r="K84" s="87"/>
    </row>
    <row r="85" spans="1:11" s="101" customFormat="1" ht="75" outlineLevel="1" x14ac:dyDescent="0.25">
      <c r="A85" s="74">
        <f>A83+1</f>
        <v>77</v>
      </c>
      <c r="B85" s="84" t="s">
        <v>47</v>
      </c>
      <c r="C85" s="76" t="s">
        <v>372</v>
      </c>
      <c r="D85" s="106" t="s">
        <v>559</v>
      </c>
      <c r="E85" s="84" t="s">
        <v>9</v>
      </c>
      <c r="F85" s="84">
        <v>447</v>
      </c>
      <c r="G85" s="113" t="s">
        <v>544</v>
      </c>
      <c r="H85" s="84">
        <v>2024</v>
      </c>
      <c r="I85" s="113" t="s">
        <v>560</v>
      </c>
      <c r="J85" s="91"/>
      <c r="K85" s="86"/>
    </row>
    <row r="86" spans="1:11" ht="75" outlineLevel="1" x14ac:dyDescent="0.25">
      <c r="A86" s="74">
        <f t="shared" ref="A86:A93" si="3">A85+1</f>
        <v>78</v>
      </c>
      <c r="B86" s="84" t="s">
        <v>47</v>
      </c>
      <c r="C86" s="76" t="s">
        <v>372</v>
      </c>
      <c r="D86" s="106" t="s">
        <v>546</v>
      </c>
      <c r="E86" s="84" t="s">
        <v>9</v>
      </c>
      <c r="F86" s="84">
        <v>76.400000000000006</v>
      </c>
      <c r="G86" s="113" t="s">
        <v>544</v>
      </c>
      <c r="H86" s="84">
        <v>2025</v>
      </c>
      <c r="I86" s="113" t="s">
        <v>560</v>
      </c>
      <c r="J86" s="91"/>
    </row>
    <row r="87" spans="1:11" ht="90" outlineLevel="1" x14ac:dyDescent="0.25">
      <c r="A87" s="74">
        <f t="shared" si="3"/>
        <v>79</v>
      </c>
      <c r="B87" s="84" t="s">
        <v>47</v>
      </c>
      <c r="C87" s="76" t="s">
        <v>372</v>
      </c>
      <c r="D87" s="106" t="s">
        <v>547</v>
      </c>
      <c r="E87" s="84" t="s">
        <v>9</v>
      </c>
      <c r="F87" s="84" t="s">
        <v>548</v>
      </c>
      <c r="G87" s="113" t="s">
        <v>544</v>
      </c>
      <c r="H87" s="84">
        <v>2025</v>
      </c>
      <c r="I87" s="113" t="s">
        <v>560</v>
      </c>
      <c r="J87" s="91"/>
    </row>
    <row r="88" spans="1:11" ht="60" outlineLevel="1" x14ac:dyDescent="0.25">
      <c r="A88" s="74">
        <f t="shared" si="3"/>
        <v>80</v>
      </c>
      <c r="B88" s="84" t="s">
        <v>47</v>
      </c>
      <c r="C88" s="76" t="s">
        <v>372</v>
      </c>
      <c r="D88" s="76" t="s">
        <v>56</v>
      </c>
      <c r="E88" s="89" t="s">
        <v>9</v>
      </c>
      <c r="F88" s="84">
        <v>9.6</v>
      </c>
      <c r="G88" s="84" t="s">
        <v>8</v>
      </c>
      <c r="H88" s="112">
        <v>2025</v>
      </c>
      <c r="I88" s="88" t="s">
        <v>379</v>
      </c>
      <c r="J88" s="91"/>
    </row>
    <row r="89" spans="1:11" ht="60" outlineLevel="1" x14ac:dyDescent="0.25">
      <c r="A89" s="74">
        <f t="shared" si="3"/>
        <v>81</v>
      </c>
      <c r="B89" s="84" t="s">
        <v>47</v>
      </c>
      <c r="C89" s="76" t="s">
        <v>372</v>
      </c>
      <c r="D89" s="76" t="s">
        <v>57</v>
      </c>
      <c r="E89" s="89" t="s">
        <v>9</v>
      </c>
      <c r="F89" s="84">
        <v>21.3</v>
      </c>
      <c r="G89" s="84" t="s">
        <v>8</v>
      </c>
      <c r="H89" s="112">
        <v>2025</v>
      </c>
      <c r="I89" s="88" t="s">
        <v>379</v>
      </c>
      <c r="J89" s="91"/>
    </row>
    <row r="90" spans="1:11" s="102" customFormat="1" ht="90" outlineLevel="1" x14ac:dyDescent="0.25">
      <c r="A90" s="74">
        <f t="shared" si="3"/>
        <v>82</v>
      </c>
      <c r="B90" s="84" t="s">
        <v>47</v>
      </c>
      <c r="C90" s="93" t="s">
        <v>566</v>
      </c>
      <c r="D90" s="106" t="s">
        <v>549</v>
      </c>
      <c r="E90" s="117" t="s">
        <v>9</v>
      </c>
      <c r="F90" s="113">
        <v>37</v>
      </c>
      <c r="G90" s="113" t="s">
        <v>550</v>
      </c>
      <c r="H90" s="113" t="s">
        <v>551</v>
      </c>
      <c r="I90" s="113" t="s">
        <v>552</v>
      </c>
      <c r="J90" s="91"/>
      <c r="K90" s="86"/>
    </row>
    <row r="91" spans="1:11" ht="300" outlineLevel="1" x14ac:dyDescent="0.25">
      <c r="A91" s="74">
        <f t="shared" si="3"/>
        <v>83</v>
      </c>
      <c r="B91" s="84" t="s">
        <v>47</v>
      </c>
      <c r="C91" s="88" t="s">
        <v>52</v>
      </c>
      <c r="D91" s="88" t="s">
        <v>51</v>
      </c>
      <c r="E91" s="89">
        <v>43831</v>
      </c>
      <c r="F91" s="84">
        <v>597.20000000000005</v>
      </c>
      <c r="G91" s="84" t="s">
        <v>4</v>
      </c>
      <c r="H91" s="89" t="s">
        <v>553</v>
      </c>
      <c r="I91" s="93" t="s">
        <v>554</v>
      </c>
      <c r="J91" s="91"/>
    </row>
    <row r="92" spans="1:11" ht="60" outlineLevel="1" x14ac:dyDescent="0.25">
      <c r="A92" s="74">
        <f t="shared" si="3"/>
        <v>84</v>
      </c>
      <c r="B92" s="84" t="s">
        <v>47</v>
      </c>
      <c r="C92" s="93" t="s">
        <v>564</v>
      </c>
      <c r="D92" s="106" t="s">
        <v>555</v>
      </c>
      <c r="E92" s="117" t="s">
        <v>556</v>
      </c>
      <c r="F92" s="113">
        <v>535</v>
      </c>
      <c r="G92" s="113" t="s">
        <v>4</v>
      </c>
      <c r="H92" s="113" t="s">
        <v>545</v>
      </c>
      <c r="I92" s="113" t="s">
        <v>557</v>
      </c>
      <c r="J92" s="91"/>
    </row>
    <row r="93" spans="1:11" ht="60" outlineLevel="1" x14ac:dyDescent="0.25">
      <c r="A93" s="74">
        <f t="shared" si="3"/>
        <v>85</v>
      </c>
      <c r="B93" s="84" t="s">
        <v>47</v>
      </c>
      <c r="C93" s="93" t="s">
        <v>565</v>
      </c>
      <c r="D93" s="106" t="s">
        <v>558</v>
      </c>
      <c r="E93" s="117" t="s">
        <v>556</v>
      </c>
      <c r="F93" s="113">
        <v>407.7</v>
      </c>
      <c r="G93" s="113" t="s">
        <v>4</v>
      </c>
      <c r="H93" s="113" t="s">
        <v>545</v>
      </c>
      <c r="I93" s="113" t="s">
        <v>557</v>
      </c>
      <c r="J93" s="91"/>
    </row>
    <row r="94" spans="1:11" s="83" customFormat="1" ht="18.75" x14ac:dyDescent="0.3">
      <c r="A94" s="74"/>
      <c r="B94" s="114" t="s">
        <v>427</v>
      </c>
      <c r="C94" s="82"/>
      <c r="D94" s="82"/>
      <c r="E94" s="82"/>
      <c r="F94" s="82"/>
      <c r="G94" s="82"/>
      <c r="H94" s="82"/>
      <c r="I94" s="82"/>
      <c r="J94" s="87"/>
      <c r="K94" s="87"/>
    </row>
    <row r="95" spans="1:11" ht="45" outlineLevel="1" x14ac:dyDescent="0.25">
      <c r="A95" s="74">
        <f>A93+1</f>
        <v>86</v>
      </c>
      <c r="B95" s="84" t="s">
        <v>154</v>
      </c>
      <c r="C95" s="76" t="s">
        <v>156</v>
      </c>
      <c r="D95" s="76" t="s">
        <v>465</v>
      </c>
      <c r="E95" s="84">
        <v>2011</v>
      </c>
      <c r="F95" s="84">
        <v>455</v>
      </c>
      <c r="G95" s="84" t="s">
        <v>4</v>
      </c>
      <c r="H95" s="90">
        <v>2024</v>
      </c>
      <c r="I95" s="88" t="s">
        <v>373</v>
      </c>
      <c r="J95" s="91"/>
    </row>
    <row r="96" spans="1:11" ht="45" outlineLevel="1" x14ac:dyDescent="0.25">
      <c r="A96" s="74">
        <f t="shared" ref="A96:A104" si="4">A95+1</f>
        <v>87</v>
      </c>
      <c r="B96" s="84" t="s">
        <v>154</v>
      </c>
      <c r="C96" s="88" t="s">
        <v>537</v>
      </c>
      <c r="D96" s="88" t="s">
        <v>538</v>
      </c>
      <c r="E96" s="84">
        <v>2021</v>
      </c>
      <c r="F96" s="84">
        <v>99.9</v>
      </c>
      <c r="G96" s="84" t="s">
        <v>8</v>
      </c>
      <c r="H96" s="90">
        <v>2024</v>
      </c>
      <c r="I96" s="88" t="s">
        <v>373</v>
      </c>
      <c r="J96" s="91"/>
    </row>
    <row r="97" spans="1:11" ht="45" outlineLevel="1" x14ac:dyDescent="0.25">
      <c r="A97" s="74">
        <f t="shared" si="4"/>
        <v>88</v>
      </c>
      <c r="B97" s="84" t="s">
        <v>154</v>
      </c>
      <c r="C97" s="76" t="s">
        <v>279</v>
      </c>
      <c r="D97" s="76" t="s">
        <v>280</v>
      </c>
      <c r="E97" s="84">
        <v>2022</v>
      </c>
      <c r="F97" s="84">
        <v>51</v>
      </c>
      <c r="G97" s="84" t="s">
        <v>8</v>
      </c>
      <c r="H97" s="90">
        <v>2024</v>
      </c>
      <c r="I97" s="88" t="s">
        <v>278</v>
      </c>
      <c r="J97" s="91"/>
    </row>
    <row r="98" spans="1:11" ht="45" outlineLevel="1" x14ac:dyDescent="0.25">
      <c r="A98" s="74">
        <f t="shared" si="4"/>
        <v>89</v>
      </c>
      <c r="B98" s="84" t="s">
        <v>154</v>
      </c>
      <c r="C98" s="76" t="s">
        <v>279</v>
      </c>
      <c r="D98" s="76" t="s">
        <v>281</v>
      </c>
      <c r="E98" s="84">
        <v>2022</v>
      </c>
      <c r="F98" s="84">
        <v>63.4</v>
      </c>
      <c r="G98" s="84" t="s">
        <v>8</v>
      </c>
      <c r="H98" s="90">
        <v>2024</v>
      </c>
      <c r="I98" s="88" t="s">
        <v>278</v>
      </c>
      <c r="J98" s="91"/>
    </row>
    <row r="99" spans="1:11" ht="45" outlineLevel="1" x14ac:dyDescent="0.25">
      <c r="A99" s="74">
        <f t="shared" si="4"/>
        <v>90</v>
      </c>
      <c r="B99" s="84" t="s">
        <v>154</v>
      </c>
      <c r="C99" s="76" t="s">
        <v>279</v>
      </c>
      <c r="D99" s="76" t="s">
        <v>284</v>
      </c>
      <c r="E99" s="84">
        <v>2022</v>
      </c>
      <c r="F99" s="84">
        <v>440</v>
      </c>
      <c r="G99" s="84" t="s">
        <v>8</v>
      </c>
      <c r="H99" s="90">
        <v>2024</v>
      </c>
      <c r="I99" s="88" t="s">
        <v>278</v>
      </c>
      <c r="J99" s="91"/>
    </row>
    <row r="100" spans="1:11" ht="45" outlineLevel="1" x14ac:dyDescent="0.25">
      <c r="A100" s="74">
        <f t="shared" si="4"/>
        <v>91</v>
      </c>
      <c r="B100" s="84" t="s">
        <v>154</v>
      </c>
      <c r="C100" s="76" t="s">
        <v>279</v>
      </c>
      <c r="D100" s="76" t="s">
        <v>282</v>
      </c>
      <c r="E100" s="84">
        <v>2022</v>
      </c>
      <c r="F100" s="84">
        <v>117.9</v>
      </c>
      <c r="G100" s="84" t="s">
        <v>8</v>
      </c>
      <c r="H100" s="90">
        <v>2024</v>
      </c>
      <c r="I100" s="88" t="s">
        <v>278</v>
      </c>
      <c r="J100" s="91"/>
    </row>
    <row r="101" spans="1:11" ht="45" outlineLevel="1" x14ac:dyDescent="0.25">
      <c r="A101" s="74">
        <f t="shared" si="4"/>
        <v>92</v>
      </c>
      <c r="B101" s="115" t="s">
        <v>154</v>
      </c>
      <c r="C101" s="76" t="s">
        <v>279</v>
      </c>
      <c r="D101" s="76" t="s">
        <v>283</v>
      </c>
      <c r="E101" s="84">
        <v>2022</v>
      </c>
      <c r="F101" s="84">
        <v>38.299999999999997</v>
      </c>
      <c r="G101" s="84" t="s">
        <v>8</v>
      </c>
      <c r="H101" s="90">
        <v>2024</v>
      </c>
      <c r="I101" s="88" t="s">
        <v>278</v>
      </c>
      <c r="J101" s="91"/>
    </row>
    <row r="102" spans="1:11" ht="75" outlineLevel="1" x14ac:dyDescent="0.25">
      <c r="A102" s="74">
        <f t="shared" si="4"/>
        <v>93</v>
      </c>
      <c r="B102" s="115" t="s">
        <v>154</v>
      </c>
      <c r="C102" s="76" t="s">
        <v>539</v>
      </c>
      <c r="D102" s="76" t="s">
        <v>540</v>
      </c>
      <c r="E102" s="84">
        <v>2021</v>
      </c>
      <c r="F102" s="84">
        <v>239.2</v>
      </c>
      <c r="G102" s="84" t="s">
        <v>4</v>
      </c>
      <c r="H102" s="90">
        <v>2024</v>
      </c>
      <c r="I102" s="88" t="s">
        <v>373</v>
      </c>
      <c r="J102" s="91"/>
    </row>
    <row r="103" spans="1:11" ht="75" outlineLevel="1" x14ac:dyDescent="0.25">
      <c r="A103" s="74">
        <f t="shared" si="4"/>
        <v>94</v>
      </c>
      <c r="B103" s="115" t="s">
        <v>154</v>
      </c>
      <c r="C103" s="76" t="s">
        <v>539</v>
      </c>
      <c r="D103" s="76" t="s">
        <v>541</v>
      </c>
      <c r="E103" s="84">
        <v>2010</v>
      </c>
      <c r="F103" s="84">
        <v>49</v>
      </c>
      <c r="G103" s="84" t="s">
        <v>4</v>
      </c>
      <c r="H103" s="90">
        <v>2024</v>
      </c>
      <c r="I103" s="88" t="s">
        <v>373</v>
      </c>
      <c r="J103" s="91"/>
    </row>
    <row r="104" spans="1:11" s="102" customFormat="1" ht="45" outlineLevel="1" x14ac:dyDescent="0.25">
      <c r="A104" s="74">
        <f t="shared" si="4"/>
        <v>95</v>
      </c>
      <c r="B104" s="115" t="s">
        <v>154</v>
      </c>
      <c r="C104" s="76" t="s">
        <v>542</v>
      </c>
      <c r="D104" s="76" t="s">
        <v>543</v>
      </c>
      <c r="E104" s="84">
        <v>2023</v>
      </c>
      <c r="F104" s="84">
        <v>64</v>
      </c>
      <c r="G104" s="84" t="s">
        <v>4</v>
      </c>
      <c r="H104" s="90">
        <v>2024</v>
      </c>
      <c r="I104" s="88" t="s">
        <v>373</v>
      </c>
      <c r="J104" s="91"/>
      <c r="K104" s="86"/>
    </row>
    <row r="105" spans="1:11" s="83" customFormat="1" ht="18.75" x14ac:dyDescent="0.3">
      <c r="A105" s="74"/>
      <c r="B105" s="114" t="s">
        <v>423</v>
      </c>
      <c r="C105" s="82"/>
      <c r="D105" s="82"/>
      <c r="E105" s="82"/>
      <c r="F105" s="82"/>
      <c r="G105" s="82"/>
      <c r="H105" s="82"/>
      <c r="I105" s="82"/>
      <c r="J105" s="87"/>
      <c r="K105" s="87"/>
    </row>
    <row r="106" spans="1:11" ht="60" outlineLevel="1" x14ac:dyDescent="0.25">
      <c r="A106" s="74">
        <f>A104+1</f>
        <v>96</v>
      </c>
      <c r="B106" s="84" t="s">
        <v>151</v>
      </c>
      <c r="C106" s="76" t="s">
        <v>392</v>
      </c>
      <c r="D106" s="76" t="s">
        <v>384</v>
      </c>
      <c r="E106" s="89">
        <v>44691</v>
      </c>
      <c r="F106" s="84">
        <v>184.7</v>
      </c>
      <c r="G106" s="84" t="s">
        <v>8</v>
      </c>
      <c r="H106" s="89" t="s">
        <v>580</v>
      </c>
      <c r="I106" s="88" t="s">
        <v>382</v>
      </c>
      <c r="J106" s="91"/>
    </row>
    <row r="107" spans="1:11" ht="60" outlineLevel="1" x14ac:dyDescent="0.25">
      <c r="A107" s="74">
        <f t="shared" ref="A107:A127" si="5">A106+1</f>
        <v>97</v>
      </c>
      <c r="B107" s="84" t="s">
        <v>151</v>
      </c>
      <c r="C107" s="76" t="s">
        <v>392</v>
      </c>
      <c r="D107" s="76" t="s">
        <v>385</v>
      </c>
      <c r="E107" s="89">
        <v>44691</v>
      </c>
      <c r="F107" s="84">
        <v>48.3</v>
      </c>
      <c r="G107" s="84" t="s">
        <v>8</v>
      </c>
      <c r="H107" s="89" t="s">
        <v>580</v>
      </c>
      <c r="I107" s="88" t="s">
        <v>382</v>
      </c>
      <c r="J107" s="91"/>
    </row>
    <row r="108" spans="1:11" ht="60" outlineLevel="1" x14ac:dyDescent="0.25">
      <c r="A108" s="74">
        <f t="shared" si="5"/>
        <v>98</v>
      </c>
      <c r="B108" s="84" t="s">
        <v>151</v>
      </c>
      <c r="C108" s="76" t="s">
        <v>392</v>
      </c>
      <c r="D108" s="76" t="s">
        <v>383</v>
      </c>
      <c r="E108" s="89">
        <v>44691</v>
      </c>
      <c r="F108" s="84">
        <v>31.2</v>
      </c>
      <c r="G108" s="84" t="s">
        <v>8</v>
      </c>
      <c r="H108" s="89" t="s">
        <v>580</v>
      </c>
      <c r="I108" s="88" t="s">
        <v>382</v>
      </c>
      <c r="J108" s="91"/>
    </row>
    <row r="109" spans="1:11" ht="60" outlineLevel="1" x14ac:dyDescent="0.25">
      <c r="A109" s="74">
        <f t="shared" si="5"/>
        <v>99</v>
      </c>
      <c r="B109" s="84" t="s">
        <v>151</v>
      </c>
      <c r="C109" s="76" t="s">
        <v>392</v>
      </c>
      <c r="D109" s="76" t="s">
        <v>386</v>
      </c>
      <c r="E109" s="89">
        <v>44691</v>
      </c>
      <c r="F109" s="84">
        <v>31.6</v>
      </c>
      <c r="G109" s="84" t="s">
        <v>8</v>
      </c>
      <c r="H109" s="89" t="s">
        <v>580</v>
      </c>
      <c r="I109" s="88" t="s">
        <v>382</v>
      </c>
      <c r="J109" s="91"/>
    </row>
    <row r="110" spans="1:11" ht="60" outlineLevel="1" x14ac:dyDescent="0.25">
      <c r="A110" s="74">
        <f t="shared" si="5"/>
        <v>100</v>
      </c>
      <c r="B110" s="84" t="s">
        <v>151</v>
      </c>
      <c r="C110" s="76" t="s">
        <v>392</v>
      </c>
      <c r="D110" s="76" t="s">
        <v>387</v>
      </c>
      <c r="E110" s="89">
        <v>44691</v>
      </c>
      <c r="F110" s="84">
        <v>13.9</v>
      </c>
      <c r="G110" s="84" t="s">
        <v>8</v>
      </c>
      <c r="H110" s="89" t="s">
        <v>580</v>
      </c>
      <c r="I110" s="88" t="s">
        <v>382</v>
      </c>
      <c r="J110" s="91"/>
    </row>
    <row r="111" spans="1:11" ht="60" outlineLevel="1" x14ac:dyDescent="0.25">
      <c r="A111" s="74">
        <f t="shared" si="5"/>
        <v>101</v>
      </c>
      <c r="B111" s="84" t="s">
        <v>151</v>
      </c>
      <c r="C111" s="76" t="s">
        <v>392</v>
      </c>
      <c r="D111" s="76" t="s">
        <v>388</v>
      </c>
      <c r="E111" s="89">
        <v>44691</v>
      </c>
      <c r="F111" s="84">
        <v>52.2</v>
      </c>
      <c r="G111" s="84" t="s">
        <v>8</v>
      </c>
      <c r="H111" s="89" t="s">
        <v>580</v>
      </c>
      <c r="I111" s="88" t="s">
        <v>382</v>
      </c>
      <c r="J111" s="91"/>
    </row>
    <row r="112" spans="1:11" ht="75" outlineLevel="1" x14ac:dyDescent="0.25">
      <c r="A112" s="74">
        <f t="shared" si="5"/>
        <v>102</v>
      </c>
      <c r="B112" s="84" t="s">
        <v>151</v>
      </c>
      <c r="C112" s="76" t="s">
        <v>392</v>
      </c>
      <c r="D112" s="76" t="s">
        <v>389</v>
      </c>
      <c r="E112" s="89">
        <v>44691</v>
      </c>
      <c r="F112" s="84">
        <v>108.9</v>
      </c>
      <c r="G112" s="84" t="s">
        <v>8</v>
      </c>
      <c r="H112" s="89" t="s">
        <v>580</v>
      </c>
      <c r="I112" s="88" t="s">
        <v>382</v>
      </c>
      <c r="J112" s="91"/>
    </row>
    <row r="113" spans="1:11" ht="60" outlineLevel="1" x14ac:dyDescent="0.25">
      <c r="A113" s="74">
        <f t="shared" si="5"/>
        <v>103</v>
      </c>
      <c r="B113" s="84" t="s">
        <v>151</v>
      </c>
      <c r="C113" s="76" t="s">
        <v>392</v>
      </c>
      <c r="D113" s="76" t="s">
        <v>405</v>
      </c>
      <c r="E113" s="89">
        <v>44691</v>
      </c>
      <c r="F113" s="84">
        <v>29.5</v>
      </c>
      <c r="G113" s="84" t="s">
        <v>8</v>
      </c>
      <c r="H113" s="89" t="s">
        <v>580</v>
      </c>
      <c r="I113" s="88" t="s">
        <v>382</v>
      </c>
      <c r="J113" s="91"/>
    </row>
    <row r="114" spans="1:11" ht="60" outlineLevel="1" x14ac:dyDescent="0.25">
      <c r="A114" s="74">
        <f t="shared" si="5"/>
        <v>104</v>
      </c>
      <c r="B114" s="84" t="s">
        <v>151</v>
      </c>
      <c r="C114" s="76" t="s">
        <v>392</v>
      </c>
      <c r="D114" s="76" t="s">
        <v>391</v>
      </c>
      <c r="E114" s="89">
        <v>44691</v>
      </c>
      <c r="F114" s="84">
        <v>5.9</v>
      </c>
      <c r="G114" s="84" t="s">
        <v>8</v>
      </c>
      <c r="H114" s="89" t="s">
        <v>580</v>
      </c>
      <c r="I114" s="88" t="s">
        <v>382</v>
      </c>
      <c r="J114" s="91"/>
    </row>
    <row r="115" spans="1:11" ht="60" outlineLevel="1" x14ac:dyDescent="0.25">
      <c r="A115" s="74">
        <f t="shared" si="5"/>
        <v>105</v>
      </c>
      <c r="B115" s="84" t="s">
        <v>151</v>
      </c>
      <c r="C115" s="76" t="s">
        <v>392</v>
      </c>
      <c r="D115" s="76" t="s">
        <v>390</v>
      </c>
      <c r="E115" s="89">
        <v>44691</v>
      </c>
      <c r="F115" s="84">
        <v>313.5</v>
      </c>
      <c r="G115" s="84" t="s">
        <v>8</v>
      </c>
      <c r="H115" s="89" t="s">
        <v>580</v>
      </c>
      <c r="I115" s="88" t="s">
        <v>382</v>
      </c>
      <c r="J115" s="91"/>
    </row>
    <row r="116" spans="1:11" ht="60" outlineLevel="1" x14ac:dyDescent="0.25">
      <c r="A116" s="74">
        <f t="shared" si="5"/>
        <v>106</v>
      </c>
      <c r="B116" s="84" t="s">
        <v>151</v>
      </c>
      <c r="C116" s="76" t="s">
        <v>392</v>
      </c>
      <c r="D116" s="76" t="s">
        <v>393</v>
      </c>
      <c r="E116" s="89">
        <v>44691</v>
      </c>
      <c r="F116" s="84">
        <v>18.5</v>
      </c>
      <c r="G116" s="84" t="s">
        <v>8</v>
      </c>
      <c r="H116" s="89" t="s">
        <v>580</v>
      </c>
      <c r="I116" s="88" t="s">
        <v>382</v>
      </c>
      <c r="J116" s="91"/>
    </row>
    <row r="117" spans="1:11" ht="75" outlineLevel="1" x14ac:dyDescent="0.25">
      <c r="A117" s="74">
        <f t="shared" si="5"/>
        <v>107</v>
      </c>
      <c r="B117" s="84" t="s">
        <v>151</v>
      </c>
      <c r="C117" s="76" t="s">
        <v>392</v>
      </c>
      <c r="D117" s="76" t="s">
        <v>394</v>
      </c>
      <c r="E117" s="89">
        <v>44691</v>
      </c>
      <c r="F117" s="84">
        <v>191.3</v>
      </c>
      <c r="G117" s="84" t="s">
        <v>8</v>
      </c>
      <c r="H117" s="89" t="s">
        <v>580</v>
      </c>
      <c r="I117" s="88" t="s">
        <v>382</v>
      </c>
      <c r="J117" s="91"/>
    </row>
    <row r="118" spans="1:11" ht="60" outlineLevel="1" x14ac:dyDescent="0.25">
      <c r="A118" s="74">
        <f t="shared" si="5"/>
        <v>108</v>
      </c>
      <c r="B118" s="84" t="s">
        <v>151</v>
      </c>
      <c r="C118" s="76" t="s">
        <v>392</v>
      </c>
      <c r="D118" s="76" t="s">
        <v>395</v>
      </c>
      <c r="E118" s="89">
        <v>44691</v>
      </c>
      <c r="F118" s="84">
        <v>174.9</v>
      </c>
      <c r="G118" s="84" t="s">
        <v>8</v>
      </c>
      <c r="H118" s="89" t="s">
        <v>580</v>
      </c>
      <c r="I118" s="88" t="s">
        <v>382</v>
      </c>
      <c r="J118" s="91"/>
    </row>
    <row r="119" spans="1:11" ht="60" outlineLevel="1" x14ac:dyDescent="0.25">
      <c r="A119" s="74">
        <f t="shared" si="5"/>
        <v>109</v>
      </c>
      <c r="B119" s="84" t="s">
        <v>151</v>
      </c>
      <c r="C119" s="76" t="s">
        <v>392</v>
      </c>
      <c r="D119" s="76" t="s">
        <v>397</v>
      </c>
      <c r="E119" s="89">
        <v>44691</v>
      </c>
      <c r="F119" s="84">
        <v>184.2</v>
      </c>
      <c r="G119" s="84" t="s">
        <v>8</v>
      </c>
      <c r="H119" s="89" t="s">
        <v>580</v>
      </c>
      <c r="I119" s="88" t="s">
        <v>382</v>
      </c>
      <c r="J119" s="91"/>
    </row>
    <row r="120" spans="1:11" ht="60" outlineLevel="1" x14ac:dyDescent="0.25">
      <c r="A120" s="74">
        <f t="shared" si="5"/>
        <v>110</v>
      </c>
      <c r="B120" s="84" t="s">
        <v>151</v>
      </c>
      <c r="C120" s="76" t="s">
        <v>392</v>
      </c>
      <c r="D120" s="76" t="s">
        <v>396</v>
      </c>
      <c r="E120" s="89">
        <v>44691</v>
      </c>
      <c r="F120" s="84">
        <v>185.4</v>
      </c>
      <c r="G120" s="84" t="s">
        <v>8</v>
      </c>
      <c r="H120" s="89" t="s">
        <v>580</v>
      </c>
      <c r="I120" s="88" t="s">
        <v>382</v>
      </c>
      <c r="J120" s="91"/>
    </row>
    <row r="121" spans="1:11" ht="60" outlineLevel="1" x14ac:dyDescent="0.25">
      <c r="A121" s="74">
        <f t="shared" si="5"/>
        <v>111</v>
      </c>
      <c r="B121" s="84" t="s">
        <v>151</v>
      </c>
      <c r="C121" s="76" t="s">
        <v>392</v>
      </c>
      <c r="D121" s="76" t="s">
        <v>398</v>
      </c>
      <c r="E121" s="89">
        <v>44691</v>
      </c>
      <c r="F121" s="84">
        <v>184.3</v>
      </c>
      <c r="G121" s="84" t="s">
        <v>8</v>
      </c>
      <c r="H121" s="89" t="s">
        <v>580</v>
      </c>
      <c r="I121" s="88" t="s">
        <v>382</v>
      </c>
      <c r="J121" s="91"/>
    </row>
    <row r="122" spans="1:11" ht="60" outlineLevel="1" x14ac:dyDescent="0.25">
      <c r="A122" s="74">
        <f t="shared" si="5"/>
        <v>112</v>
      </c>
      <c r="B122" s="84" t="s">
        <v>151</v>
      </c>
      <c r="C122" s="76" t="s">
        <v>392</v>
      </c>
      <c r="D122" s="76" t="s">
        <v>399</v>
      </c>
      <c r="E122" s="89">
        <v>44691</v>
      </c>
      <c r="F122" s="84">
        <v>404.9</v>
      </c>
      <c r="G122" s="84" t="s">
        <v>8</v>
      </c>
      <c r="H122" s="89" t="s">
        <v>580</v>
      </c>
      <c r="I122" s="88" t="s">
        <v>382</v>
      </c>
      <c r="J122" s="91"/>
    </row>
    <row r="123" spans="1:11" ht="60" outlineLevel="1" x14ac:dyDescent="0.25">
      <c r="A123" s="74">
        <f t="shared" si="5"/>
        <v>113</v>
      </c>
      <c r="B123" s="84" t="s">
        <v>151</v>
      </c>
      <c r="C123" s="76" t="s">
        <v>392</v>
      </c>
      <c r="D123" s="76" t="s">
        <v>400</v>
      </c>
      <c r="E123" s="89">
        <v>44691</v>
      </c>
      <c r="F123" s="84">
        <v>40.700000000000003</v>
      </c>
      <c r="G123" s="84" t="s">
        <v>8</v>
      </c>
      <c r="H123" s="89" t="s">
        <v>580</v>
      </c>
      <c r="I123" s="88" t="s">
        <v>382</v>
      </c>
      <c r="J123" s="91"/>
    </row>
    <row r="124" spans="1:11" ht="60" outlineLevel="1" x14ac:dyDescent="0.25">
      <c r="A124" s="74">
        <f t="shared" si="5"/>
        <v>114</v>
      </c>
      <c r="B124" s="84" t="s">
        <v>151</v>
      </c>
      <c r="C124" s="76" t="s">
        <v>392</v>
      </c>
      <c r="D124" s="76" t="s">
        <v>401</v>
      </c>
      <c r="E124" s="89">
        <v>44691</v>
      </c>
      <c r="F124" s="84">
        <v>49.8</v>
      </c>
      <c r="G124" s="84" t="s">
        <v>8</v>
      </c>
      <c r="H124" s="89" t="s">
        <v>580</v>
      </c>
      <c r="I124" s="88" t="s">
        <v>382</v>
      </c>
      <c r="J124" s="91"/>
    </row>
    <row r="125" spans="1:11" ht="60" outlineLevel="1" x14ac:dyDescent="0.25">
      <c r="A125" s="74">
        <f t="shared" si="5"/>
        <v>115</v>
      </c>
      <c r="B125" s="84" t="s">
        <v>151</v>
      </c>
      <c r="C125" s="76" t="s">
        <v>392</v>
      </c>
      <c r="D125" s="76" t="s">
        <v>402</v>
      </c>
      <c r="E125" s="89">
        <v>44691</v>
      </c>
      <c r="F125" s="84">
        <v>50.3</v>
      </c>
      <c r="G125" s="84" t="s">
        <v>8</v>
      </c>
      <c r="H125" s="89" t="s">
        <v>580</v>
      </c>
      <c r="I125" s="88" t="s">
        <v>382</v>
      </c>
      <c r="J125" s="91"/>
    </row>
    <row r="126" spans="1:11" ht="75" outlineLevel="1" x14ac:dyDescent="0.25">
      <c r="A126" s="74">
        <f t="shared" si="5"/>
        <v>116</v>
      </c>
      <c r="B126" s="84" t="s">
        <v>151</v>
      </c>
      <c r="C126" s="76" t="s">
        <v>392</v>
      </c>
      <c r="D126" s="76" t="s">
        <v>403</v>
      </c>
      <c r="E126" s="89">
        <v>44691</v>
      </c>
      <c r="F126" s="84">
        <v>154.19999999999999</v>
      </c>
      <c r="G126" s="84" t="s">
        <v>8</v>
      </c>
      <c r="H126" s="89" t="s">
        <v>580</v>
      </c>
      <c r="I126" s="88" t="s">
        <v>382</v>
      </c>
      <c r="J126" s="91"/>
    </row>
    <row r="127" spans="1:11" ht="60" outlineLevel="1" x14ac:dyDescent="0.25">
      <c r="A127" s="74">
        <f t="shared" si="5"/>
        <v>117</v>
      </c>
      <c r="B127" s="84" t="s">
        <v>151</v>
      </c>
      <c r="C127" s="76" t="s">
        <v>392</v>
      </c>
      <c r="D127" s="76" t="s">
        <v>404</v>
      </c>
      <c r="E127" s="89">
        <v>44691</v>
      </c>
      <c r="F127" s="84">
        <v>24.6</v>
      </c>
      <c r="G127" s="84" t="s">
        <v>8</v>
      </c>
      <c r="H127" s="89" t="s">
        <v>580</v>
      </c>
      <c r="I127" s="88" t="s">
        <v>382</v>
      </c>
      <c r="J127" s="91"/>
    </row>
    <row r="128" spans="1:11" s="83" customFormat="1" ht="18.75" x14ac:dyDescent="0.3">
      <c r="A128" s="74"/>
      <c r="B128" s="114" t="s">
        <v>330</v>
      </c>
      <c r="C128" s="82"/>
      <c r="D128" s="82"/>
      <c r="E128" s="82"/>
      <c r="F128" s="82"/>
      <c r="G128" s="82"/>
      <c r="H128" s="82"/>
      <c r="I128" s="82"/>
      <c r="J128" s="87"/>
      <c r="K128" s="87"/>
    </row>
    <row r="129" spans="1:11" s="102" customFormat="1" ht="75" outlineLevel="1" x14ac:dyDescent="0.25">
      <c r="A129" s="74">
        <f>A127+1</f>
        <v>118</v>
      </c>
      <c r="B129" s="84" t="s">
        <v>80</v>
      </c>
      <c r="C129" s="76" t="s">
        <v>376</v>
      </c>
      <c r="D129" s="76" t="s">
        <v>587</v>
      </c>
      <c r="E129" s="89">
        <v>43466</v>
      </c>
      <c r="F129" s="84">
        <v>97</v>
      </c>
      <c r="G129" s="84" t="s">
        <v>544</v>
      </c>
      <c r="H129" s="89" t="s">
        <v>588</v>
      </c>
      <c r="I129" s="88" t="s">
        <v>589</v>
      </c>
      <c r="J129" s="91"/>
      <c r="K129" s="86"/>
    </row>
    <row r="130" spans="1:11" ht="60" outlineLevel="1" x14ac:dyDescent="0.25">
      <c r="A130" s="74">
        <f>A129+1</f>
        <v>119</v>
      </c>
      <c r="B130" s="84" t="s">
        <v>80</v>
      </c>
      <c r="C130" s="76" t="s">
        <v>376</v>
      </c>
      <c r="D130" s="76" t="s">
        <v>374</v>
      </c>
      <c r="E130" s="89">
        <v>43466</v>
      </c>
      <c r="F130" s="84">
        <v>140.1</v>
      </c>
      <c r="G130" s="84" t="s">
        <v>8</v>
      </c>
      <c r="H130" s="89" t="s">
        <v>367</v>
      </c>
      <c r="I130" s="88" t="s">
        <v>375</v>
      </c>
      <c r="J130" s="91"/>
    </row>
    <row r="131" spans="1:11" s="102" customFormat="1" ht="105" outlineLevel="1" x14ac:dyDescent="0.25">
      <c r="A131" s="74">
        <f t="shared" ref="A131:A147" si="6">A130+1</f>
        <v>120</v>
      </c>
      <c r="B131" s="84" t="s">
        <v>80</v>
      </c>
      <c r="C131" s="76" t="s">
        <v>584</v>
      </c>
      <c r="D131" s="76" t="s">
        <v>585</v>
      </c>
      <c r="E131" s="89">
        <v>45261</v>
      </c>
      <c r="F131" s="84">
        <v>98.8</v>
      </c>
      <c r="G131" s="84" t="s">
        <v>544</v>
      </c>
      <c r="H131" s="89" t="s">
        <v>367</v>
      </c>
      <c r="I131" s="88" t="s">
        <v>586</v>
      </c>
      <c r="J131" s="91"/>
      <c r="K131" s="86"/>
    </row>
    <row r="132" spans="1:11" ht="60" outlineLevel="1" x14ac:dyDescent="0.25">
      <c r="A132" s="74">
        <f t="shared" si="6"/>
        <v>121</v>
      </c>
      <c r="B132" s="84" t="s">
        <v>80</v>
      </c>
      <c r="C132" s="76" t="s">
        <v>377</v>
      </c>
      <c r="D132" s="76" t="s">
        <v>366</v>
      </c>
      <c r="E132" s="89">
        <v>42370</v>
      </c>
      <c r="F132" s="84">
        <v>232</v>
      </c>
      <c r="G132" s="84" t="s">
        <v>8</v>
      </c>
      <c r="H132" s="89" t="s">
        <v>368</v>
      </c>
      <c r="I132" s="88" t="s">
        <v>378</v>
      </c>
      <c r="J132" s="91"/>
    </row>
    <row r="133" spans="1:11" ht="45" outlineLevel="1" x14ac:dyDescent="0.25">
      <c r="A133" s="74">
        <f t="shared" si="6"/>
        <v>122</v>
      </c>
      <c r="B133" s="84" t="s">
        <v>80</v>
      </c>
      <c r="C133" s="76" t="s">
        <v>94</v>
      </c>
      <c r="D133" s="76" t="s">
        <v>416</v>
      </c>
      <c r="E133" s="89">
        <v>41671</v>
      </c>
      <c r="F133" s="84">
        <v>100</v>
      </c>
      <c r="G133" s="84" t="s">
        <v>8</v>
      </c>
      <c r="H133" s="89" t="s">
        <v>368</v>
      </c>
      <c r="I133" s="88" t="s">
        <v>581</v>
      </c>
      <c r="J133" s="91"/>
    </row>
    <row r="134" spans="1:11" ht="60" outlineLevel="1" x14ac:dyDescent="0.25">
      <c r="A134" s="74">
        <f t="shared" si="6"/>
        <v>123</v>
      </c>
      <c r="B134" s="84" t="s">
        <v>80</v>
      </c>
      <c r="C134" s="76" t="s">
        <v>94</v>
      </c>
      <c r="D134" s="76" t="s">
        <v>414</v>
      </c>
      <c r="E134" s="89">
        <v>41671</v>
      </c>
      <c r="F134" s="84">
        <v>100</v>
      </c>
      <c r="G134" s="84" t="s">
        <v>8</v>
      </c>
      <c r="H134" s="89" t="s">
        <v>368</v>
      </c>
      <c r="I134" s="88" t="s">
        <v>581</v>
      </c>
      <c r="J134" s="91"/>
    </row>
    <row r="135" spans="1:11" ht="60" outlineLevel="1" x14ac:dyDescent="0.25">
      <c r="A135" s="74">
        <f t="shared" si="6"/>
        <v>124</v>
      </c>
      <c r="B135" s="84" t="s">
        <v>80</v>
      </c>
      <c r="C135" s="76" t="s">
        <v>94</v>
      </c>
      <c r="D135" s="76" t="s">
        <v>415</v>
      </c>
      <c r="E135" s="89">
        <v>41671</v>
      </c>
      <c r="F135" s="84">
        <v>100</v>
      </c>
      <c r="G135" s="84" t="s">
        <v>8</v>
      </c>
      <c r="H135" s="89" t="s">
        <v>582</v>
      </c>
      <c r="I135" s="88" t="s">
        <v>581</v>
      </c>
      <c r="J135" s="91"/>
    </row>
    <row r="136" spans="1:11" ht="60" outlineLevel="1" x14ac:dyDescent="0.25">
      <c r="A136" s="74">
        <f t="shared" si="6"/>
        <v>125</v>
      </c>
      <c r="B136" s="84" t="s">
        <v>80</v>
      </c>
      <c r="C136" s="76" t="s">
        <v>94</v>
      </c>
      <c r="D136" s="76" t="s">
        <v>417</v>
      </c>
      <c r="E136" s="89">
        <v>41671</v>
      </c>
      <c r="F136" s="84">
        <v>100</v>
      </c>
      <c r="G136" s="84" t="s">
        <v>8</v>
      </c>
      <c r="H136" s="89" t="s">
        <v>582</v>
      </c>
      <c r="I136" s="88" t="s">
        <v>581</v>
      </c>
      <c r="J136" s="91"/>
    </row>
    <row r="137" spans="1:11" ht="45" outlineLevel="1" x14ac:dyDescent="0.25">
      <c r="A137" s="74">
        <f t="shared" si="6"/>
        <v>126</v>
      </c>
      <c r="B137" s="84" t="s">
        <v>80</v>
      </c>
      <c r="C137" s="76" t="s">
        <v>94</v>
      </c>
      <c r="D137" s="76" t="s">
        <v>418</v>
      </c>
      <c r="E137" s="89">
        <v>41671</v>
      </c>
      <c r="F137" s="84">
        <v>200</v>
      </c>
      <c r="G137" s="84" t="s">
        <v>8</v>
      </c>
      <c r="H137" s="89" t="s">
        <v>367</v>
      </c>
      <c r="I137" s="88" t="s">
        <v>581</v>
      </c>
      <c r="J137" s="91"/>
    </row>
    <row r="138" spans="1:11" s="102" customFormat="1" ht="60" outlineLevel="1" x14ac:dyDescent="0.25">
      <c r="A138" s="74">
        <f t="shared" si="6"/>
        <v>127</v>
      </c>
      <c r="B138" s="84" t="s">
        <v>80</v>
      </c>
      <c r="C138" s="76" t="s">
        <v>94</v>
      </c>
      <c r="D138" s="76" t="s">
        <v>590</v>
      </c>
      <c r="E138" s="89">
        <v>41671</v>
      </c>
      <c r="F138" s="84">
        <v>1050</v>
      </c>
      <c r="G138" s="84" t="s">
        <v>544</v>
      </c>
      <c r="H138" s="89" t="s">
        <v>367</v>
      </c>
      <c r="I138" s="88" t="s">
        <v>581</v>
      </c>
      <c r="J138" s="91"/>
      <c r="K138" s="86"/>
    </row>
    <row r="139" spans="1:11" ht="60" outlineLevel="1" x14ac:dyDescent="0.25">
      <c r="A139" s="74">
        <f t="shared" si="6"/>
        <v>128</v>
      </c>
      <c r="B139" s="84" t="s">
        <v>80</v>
      </c>
      <c r="C139" s="76" t="s">
        <v>94</v>
      </c>
      <c r="D139" s="88" t="s">
        <v>595</v>
      </c>
      <c r="E139" s="89">
        <v>43405</v>
      </c>
      <c r="F139" s="84">
        <v>50</v>
      </c>
      <c r="G139" s="84" t="s">
        <v>544</v>
      </c>
      <c r="H139" s="89" t="s">
        <v>583</v>
      </c>
      <c r="I139" s="88" t="s">
        <v>593</v>
      </c>
      <c r="J139" s="91"/>
    </row>
    <row r="140" spans="1:11" s="102" customFormat="1" ht="60" outlineLevel="1" x14ac:dyDescent="0.25">
      <c r="A140" s="74">
        <f t="shared" si="6"/>
        <v>129</v>
      </c>
      <c r="B140" s="84" t="s">
        <v>80</v>
      </c>
      <c r="C140" s="76" t="s">
        <v>94</v>
      </c>
      <c r="D140" s="88" t="s">
        <v>594</v>
      </c>
      <c r="E140" s="89">
        <v>43374</v>
      </c>
      <c r="F140" s="84">
        <v>180</v>
      </c>
      <c r="G140" s="84" t="s">
        <v>544</v>
      </c>
      <c r="H140" s="89" t="s">
        <v>591</v>
      </c>
      <c r="I140" s="88" t="s">
        <v>593</v>
      </c>
      <c r="J140" s="91"/>
      <c r="K140" s="86"/>
    </row>
    <row r="141" spans="1:11" s="102" customFormat="1" ht="60" outlineLevel="1" x14ac:dyDescent="0.25">
      <c r="A141" s="74">
        <f t="shared" si="6"/>
        <v>130</v>
      </c>
      <c r="B141" s="84" t="s">
        <v>80</v>
      </c>
      <c r="C141" s="76" t="s">
        <v>94</v>
      </c>
      <c r="D141" s="88" t="s">
        <v>596</v>
      </c>
      <c r="E141" s="89">
        <v>44866</v>
      </c>
      <c r="F141" s="84">
        <v>1026.7</v>
      </c>
      <c r="G141" s="84" t="s">
        <v>544</v>
      </c>
      <c r="H141" s="89" t="s">
        <v>592</v>
      </c>
      <c r="I141" s="88" t="s">
        <v>593</v>
      </c>
      <c r="J141" s="91"/>
      <c r="K141" s="86"/>
    </row>
    <row r="142" spans="1:11" ht="75" outlineLevel="1" x14ac:dyDescent="0.25">
      <c r="A142" s="74">
        <f t="shared" si="6"/>
        <v>131</v>
      </c>
      <c r="B142" s="84" t="s">
        <v>80</v>
      </c>
      <c r="C142" s="88" t="s">
        <v>411</v>
      </c>
      <c r="D142" s="88" t="s">
        <v>432</v>
      </c>
      <c r="E142" s="89">
        <v>44927</v>
      </c>
      <c r="F142" s="84">
        <v>31.4</v>
      </c>
      <c r="G142" s="84" t="s">
        <v>8</v>
      </c>
      <c r="H142" s="90" t="s">
        <v>368</v>
      </c>
      <c r="I142" s="88" t="s">
        <v>433</v>
      </c>
      <c r="J142" s="91"/>
    </row>
    <row r="143" spans="1:11" ht="75" outlineLevel="1" x14ac:dyDescent="0.25">
      <c r="A143" s="74">
        <f t="shared" si="6"/>
        <v>132</v>
      </c>
      <c r="B143" s="84" t="s">
        <v>80</v>
      </c>
      <c r="C143" s="88" t="s">
        <v>370</v>
      </c>
      <c r="D143" s="88" t="s">
        <v>371</v>
      </c>
      <c r="E143" s="89">
        <v>44927</v>
      </c>
      <c r="F143" s="84">
        <v>60</v>
      </c>
      <c r="G143" s="84" t="s">
        <v>8</v>
      </c>
      <c r="H143" s="90">
        <v>2025</v>
      </c>
      <c r="I143" s="88" t="s">
        <v>434</v>
      </c>
      <c r="J143" s="91"/>
    </row>
    <row r="144" spans="1:11" s="102" customFormat="1" ht="120" outlineLevel="1" x14ac:dyDescent="0.25">
      <c r="A144" s="74">
        <f t="shared" si="6"/>
        <v>133</v>
      </c>
      <c r="B144" s="84" t="s">
        <v>80</v>
      </c>
      <c r="C144" s="76" t="s">
        <v>597</v>
      </c>
      <c r="D144" s="88" t="s">
        <v>598</v>
      </c>
      <c r="E144" s="89">
        <v>44531</v>
      </c>
      <c r="F144" s="84">
        <v>960</v>
      </c>
      <c r="G144" s="84" t="s">
        <v>544</v>
      </c>
      <c r="H144" s="89" t="s">
        <v>599</v>
      </c>
      <c r="I144" s="88" t="s">
        <v>600</v>
      </c>
      <c r="J144" s="91"/>
      <c r="K144" s="86"/>
    </row>
    <row r="145" spans="1:11" ht="75" outlineLevel="1" x14ac:dyDescent="0.25">
      <c r="A145" s="74">
        <f t="shared" si="6"/>
        <v>134</v>
      </c>
      <c r="B145" s="84" t="s">
        <v>80</v>
      </c>
      <c r="C145" s="76" t="s">
        <v>410</v>
      </c>
      <c r="D145" s="76" t="s">
        <v>369</v>
      </c>
      <c r="E145" s="89">
        <v>44927</v>
      </c>
      <c r="F145" s="84">
        <v>617.4</v>
      </c>
      <c r="G145" s="84" t="s">
        <v>8</v>
      </c>
      <c r="H145" s="90">
        <v>2024</v>
      </c>
      <c r="I145" s="88" t="s">
        <v>295</v>
      </c>
      <c r="J145" s="91"/>
    </row>
    <row r="146" spans="1:11" ht="60" outlineLevel="1" x14ac:dyDescent="0.25">
      <c r="A146" s="74">
        <f t="shared" si="6"/>
        <v>135</v>
      </c>
      <c r="B146" s="84" t="s">
        <v>80</v>
      </c>
      <c r="C146" s="88" t="s">
        <v>419</v>
      </c>
      <c r="D146" s="88" t="s">
        <v>420</v>
      </c>
      <c r="E146" s="89">
        <v>44713</v>
      </c>
      <c r="F146" s="84">
        <v>1382.7</v>
      </c>
      <c r="G146" s="84" t="s">
        <v>8</v>
      </c>
      <c r="H146" s="90" t="s">
        <v>367</v>
      </c>
      <c r="I146" s="88" t="s">
        <v>435</v>
      </c>
      <c r="J146" s="91"/>
    </row>
    <row r="147" spans="1:11" ht="72" customHeight="1" outlineLevel="1" x14ac:dyDescent="0.25">
      <c r="A147" s="74">
        <f t="shared" si="6"/>
        <v>136</v>
      </c>
      <c r="B147" s="84" t="s">
        <v>80</v>
      </c>
      <c r="C147" s="88" t="s">
        <v>419</v>
      </c>
      <c r="D147" s="88" t="s">
        <v>421</v>
      </c>
      <c r="E147" s="89">
        <v>44713</v>
      </c>
      <c r="F147" s="84">
        <v>83.4</v>
      </c>
      <c r="G147" s="84" t="s">
        <v>8</v>
      </c>
      <c r="H147" s="90" t="s">
        <v>367</v>
      </c>
      <c r="I147" s="88" t="s">
        <v>435</v>
      </c>
      <c r="J147" s="91"/>
    </row>
    <row r="148" spans="1:11" s="83" customFormat="1" ht="18.75" x14ac:dyDescent="0.3">
      <c r="A148" s="74"/>
      <c r="B148" s="114" t="s">
        <v>431</v>
      </c>
      <c r="C148" s="82"/>
      <c r="D148" s="82"/>
      <c r="E148" s="82"/>
      <c r="F148" s="82"/>
      <c r="G148" s="82"/>
      <c r="H148" s="82"/>
      <c r="I148" s="82"/>
      <c r="J148" s="87"/>
      <c r="K148" s="87"/>
    </row>
    <row r="149" spans="1:11" ht="45" outlineLevel="1" x14ac:dyDescent="0.25">
      <c r="A149" s="74">
        <f>A147+1</f>
        <v>137</v>
      </c>
      <c r="B149" s="84" t="s">
        <v>167</v>
      </c>
      <c r="C149" s="94" t="s">
        <v>561</v>
      </c>
      <c r="D149" s="88" t="s">
        <v>562</v>
      </c>
      <c r="E149" s="89">
        <v>45231</v>
      </c>
      <c r="F149" s="84">
        <v>215</v>
      </c>
      <c r="G149" s="84" t="s">
        <v>563</v>
      </c>
      <c r="H149" s="90">
        <v>2024</v>
      </c>
      <c r="I149" s="88" t="s">
        <v>406</v>
      </c>
      <c r="J149" s="91"/>
    </row>
    <row r="150" spans="1:11" ht="30" outlineLevel="1" x14ac:dyDescent="0.25">
      <c r="A150" s="92">
        <f t="shared" ref="A150:A153" si="7">A149+1</f>
        <v>138</v>
      </c>
      <c r="B150" s="84" t="s">
        <v>167</v>
      </c>
      <c r="C150" s="94" t="s">
        <v>408</v>
      </c>
      <c r="D150" s="88" t="s">
        <v>407</v>
      </c>
      <c r="E150" s="89">
        <v>44227</v>
      </c>
      <c r="F150" s="84">
        <v>767.9</v>
      </c>
      <c r="G150" s="84" t="s">
        <v>8</v>
      </c>
      <c r="H150" s="90">
        <v>2025</v>
      </c>
      <c r="I150" s="88" t="s">
        <v>406</v>
      </c>
      <c r="J150" s="91"/>
    </row>
    <row r="151" spans="1:11" s="83" customFormat="1" ht="18.75" x14ac:dyDescent="0.3">
      <c r="A151" s="74"/>
      <c r="B151" s="114" t="s">
        <v>426</v>
      </c>
      <c r="C151" s="82"/>
      <c r="D151" s="82"/>
      <c r="E151" s="82"/>
      <c r="F151" s="82"/>
      <c r="G151" s="82"/>
      <c r="H151" s="82"/>
      <c r="I151" s="82"/>
      <c r="J151" s="87"/>
      <c r="K151" s="87"/>
    </row>
    <row r="152" spans="1:11" ht="60" outlineLevel="1" x14ac:dyDescent="0.25">
      <c r="A152" s="74">
        <f>A150+1</f>
        <v>139</v>
      </c>
      <c r="B152" s="84" t="s">
        <v>230</v>
      </c>
      <c r="C152" s="76" t="s">
        <v>234</v>
      </c>
      <c r="D152" s="76" t="s">
        <v>235</v>
      </c>
      <c r="E152" s="89">
        <v>44440</v>
      </c>
      <c r="F152" s="84">
        <v>419.2</v>
      </c>
      <c r="G152" s="84" t="s">
        <v>8</v>
      </c>
      <c r="H152" s="89">
        <v>45291</v>
      </c>
      <c r="I152" s="88" t="s">
        <v>381</v>
      </c>
      <c r="J152" s="91"/>
    </row>
    <row r="153" spans="1:11" ht="60" outlineLevel="1" x14ac:dyDescent="0.25">
      <c r="A153" s="74">
        <f t="shared" si="7"/>
        <v>140</v>
      </c>
      <c r="B153" s="84" t="s">
        <v>230</v>
      </c>
      <c r="C153" s="76" t="s">
        <v>234</v>
      </c>
      <c r="D153" s="76" t="s">
        <v>236</v>
      </c>
      <c r="E153" s="89">
        <v>44440</v>
      </c>
      <c r="F153" s="84">
        <v>296</v>
      </c>
      <c r="G153" s="84" t="s">
        <v>8</v>
      </c>
      <c r="H153" s="89">
        <v>45291</v>
      </c>
      <c r="I153" s="88" t="s">
        <v>381</v>
      </c>
      <c r="J153" s="91"/>
    </row>
    <row r="154" spans="1:11" s="83" customFormat="1" ht="18.75" x14ac:dyDescent="0.3">
      <c r="A154" s="74"/>
      <c r="B154" s="114" t="s">
        <v>466</v>
      </c>
      <c r="C154" s="82"/>
      <c r="D154" s="82"/>
      <c r="E154" s="82"/>
      <c r="F154" s="82"/>
      <c r="G154" s="82"/>
      <c r="H154" s="82"/>
      <c r="I154" s="82"/>
      <c r="J154" s="87"/>
      <c r="K154" s="87"/>
    </row>
    <row r="155" spans="1:11" s="96" customFormat="1" ht="60" outlineLevel="1" x14ac:dyDescent="0.25">
      <c r="A155" s="92">
        <f>A153+1</f>
        <v>141</v>
      </c>
      <c r="B155" s="84" t="s">
        <v>33</v>
      </c>
      <c r="C155" s="88" t="s">
        <v>604</v>
      </c>
      <c r="D155" s="88" t="s">
        <v>601</v>
      </c>
      <c r="E155" s="111">
        <v>45108</v>
      </c>
      <c r="F155" s="84">
        <v>306.89999999999998</v>
      </c>
      <c r="G155" s="84" t="s">
        <v>8</v>
      </c>
      <c r="H155" s="89" t="s">
        <v>602</v>
      </c>
      <c r="I155" s="88" t="s">
        <v>603</v>
      </c>
      <c r="J155" s="91"/>
      <c r="K155" s="86"/>
    </row>
    <row r="156" spans="1:11" s="83" customFormat="1" ht="18.75" x14ac:dyDescent="0.3">
      <c r="A156" s="74"/>
      <c r="B156" s="114" t="s">
        <v>429</v>
      </c>
      <c r="C156" s="82"/>
      <c r="D156" s="82"/>
      <c r="E156" s="82"/>
      <c r="F156" s="82"/>
      <c r="G156" s="82"/>
      <c r="H156" s="82"/>
      <c r="I156" s="82"/>
      <c r="J156" s="87"/>
      <c r="K156" s="87"/>
    </row>
    <row r="157" spans="1:11" s="102" customFormat="1" ht="135" outlineLevel="1" x14ac:dyDescent="0.25">
      <c r="A157" s="92">
        <f>A155+1</f>
        <v>142</v>
      </c>
      <c r="B157" s="84" t="s">
        <v>605</v>
      </c>
      <c r="C157" s="88" t="s">
        <v>607</v>
      </c>
      <c r="D157" s="113" t="s">
        <v>606</v>
      </c>
      <c r="E157" s="89">
        <v>45292</v>
      </c>
      <c r="F157" s="84">
        <v>16430</v>
      </c>
      <c r="G157" s="84" t="s">
        <v>8</v>
      </c>
      <c r="H157" s="112">
        <v>2024</v>
      </c>
      <c r="I157" s="88" t="s">
        <v>621</v>
      </c>
      <c r="J157" s="91"/>
      <c r="K157" s="86"/>
    </row>
    <row r="158" spans="1:11" x14ac:dyDescent="0.25">
      <c r="A158" s="77"/>
      <c r="B158" s="78"/>
      <c r="C158" s="79"/>
      <c r="D158" s="79"/>
      <c r="E158" s="80"/>
      <c r="F158" s="78"/>
      <c r="G158" s="78"/>
      <c r="H158" s="80"/>
      <c r="I158" s="79"/>
    </row>
  </sheetData>
  <autoFilter ref="A3:I153"/>
  <mergeCells count="1">
    <mergeCell ref="A1:I1"/>
  </mergeCells>
  <pageMargins left="0.70866141732283472" right="0.39370078740157483" top="0.59055118110236227" bottom="0.55118110236220474" header="0.31496062992125984" footer="0.31496062992125984"/>
  <pageSetup paperSize="9" scale="60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Перечень_2022</vt:lpstr>
      <vt:lpstr>отчет на 31.12.2022</vt:lpstr>
      <vt:lpstr> Перечень 2023 на 01.01.2024</vt:lpstr>
      <vt:lpstr>' Перечень 2023 на 01.01.2024'!_Hlk154680150</vt:lpstr>
      <vt:lpstr>' Перечень 2023 на 01.01.2024'!Область_печати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Подобедова Жанна Ильинишна</dc:creator>
  <cp:lastModifiedBy>Козловская Елизавета Владимировна</cp:lastModifiedBy>
  <cp:lastPrinted>2024-02-12T08:21:01Z</cp:lastPrinted>
  <dcterms:created xsi:type="dcterms:W3CDTF">2022-06-16T12:46:41Z</dcterms:created>
  <dcterms:modified xsi:type="dcterms:W3CDTF">2024-02-12T09:21:47Z</dcterms:modified>
</cp:coreProperties>
</file>